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4" windowWidth="20508" windowHeight="8280" activeTab="0"/>
  </bookViews>
  <sheets>
    <sheet name="表6-5-1" sheetId="1" r:id="rId1"/>
  </sheets>
  <definedNames>
    <definedName name="_xlnm.Print_Area" localSheetId="0">'表6-5-1'!$A$1:$N$57</definedName>
    <definedName name="_xlnm.Print_Titles" localSheetId="0">'表6-5-1'!$A:$B,'表6-5-1'!$1:$5</definedName>
    <definedName name="相続　区別　10000㎡以上">#REF!</definedName>
    <definedName name="相続　区別　1000㎡以上　2000㎡未満">#REF!</definedName>
    <definedName name="相続　区別　100㎡以上　150㎡未満">#REF!</definedName>
    <definedName name="相続　区別　150㎡以上　200㎡未満">#REF!</definedName>
    <definedName name="相続　区別　2000㎡以上　5000㎡未満">#REF!</definedName>
    <definedName name="相続　区別　200㎡以上　300㎡未満">#REF!</definedName>
    <definedName name="相続　区別　300㎡以上　500㎡未満">#REF!</definedName>
    <definedName name="相続　区別　5000㎡以上　10000㎡未満">#REF!</definedName>
    <definedName name="相続　区別　500㎡以上　1000㎡未満">#REF!</definedName>
    <definedName name="相続　区別　50㎡以上　100㎡未満">#REF!</definedName>
    <definedName name="相続　区別　合計件数面積">#REF!</definedName>
    <definedName name="相続　区別50㎡未満">#REF!</definedName>
  </definedNames>
  <calcPr fullCalcOnLoad="1" refMode="R1C1"/>
</workbook>
</file>

<file path=xl/sharedStrings.xml><?xml version="1.0" encoding="utf-8"?>
<sst xmlns="http://schemas.openxmlformats.org/spreadsheetml/2006/main" count="98" uniqueCount="52">
  <si>
    <t>表６－７－２　区別面積規模別の土地相続状況</t>
  </si>
  <si>
    <t>集計期間</t>
  </si>
  <si>
    <t>(単位：件、㎡）</t>
  </si>
  <si>
    <t>50㎡未満</t>
  </si>
  <si>
    <t>10,000㎡以上</t>
  </si>
  <si>
    <t>10,000㎡未満</t>
  </si>
  <si>
    <t>千代田区</t>
  </si>
  <si>
    <t>件数</t>
  </si>
  <si>
    <t>面積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</si>
  <si>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</si>
  <si>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</si>
  <si>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</si>
  <si>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</si>
  <si>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</si>
  <si>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</si>
  <si>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</si>
  <si>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</si>
  <si>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</si>
  <si>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</si>
  <si>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</si>
  <si>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</si>
  <si>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</si>
  <si>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</si>
  <si>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</si>
  <si>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</si>
  <si>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</si>
  <si>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</si>
  <si>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</si>
  <si>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</si>
  <si>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</si>
  <si>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</si>
  <si>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合計</t>
  </si>
  <si>
    <t>50㎡以上</t>
  </si>
  <si>
    <t>100㎡以上</t>
  </si>
  <si>
    <t>150㎡以上</t>
  </si>
  <si>
    <t>200㎡以上</t>
  </si>
  <si>
    <t>300㎡以上</t>
  </si>
  <si>
    <t>500㎡以上</t>
  </si>
  <si>
    <t>1,000㎡以上</t>
  </si>
  <si>
    <t>2,000㎡以上</t>
  </si>
  <si>
    <t>5,000㎡以上</t>
  </si>
  <si>
    <t>100㎡未満</t>
  </si>
  <si>
    <t>150㎡未満</t>
  </si>
  <si>
    <t>200㎡未満</t>
  </si>
  <si>
    <t>300㎡未満</t>
  </si>
  <si>
    <t>500㎡未満</t>
  </si>
  <si>
    <t>1,000㎡未満</t>
  </si>
  <si>
    <t>2,000㎡未満</t>
  </si>
  <si>
    <t>5,000㎡未満</t>
  </si>
  <si>
    <t>合　計</t>
  </si>
  <si>
    <t>区　名</t>
  </si>
  <si>
    <t>令和２年1月1日から令和２年12月31日まで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</si>
</sst>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7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8"/>
      <color indexed="8"/>
      <name val="ＭＳ 明朝"/>
      <family val="1"/>
    </font>
    <font>
      <sz val="9"/>
      <color indexed="8"/>
      <name val="times"/>
      <family val="1"/>
    </font>
    <font>
      <sz val="9"/>
      <color indexed="8"/>
      <name val="MSP明朝"/>
      <family val="3"/>
    </font>
    <font>
      <sz val="9"/>
      <color indexed="8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8" fillId="0" borderId="0" xfId="62" applyFont="1">
      <alignment vertical="center"/>
      <protection/>
    </xf>
    <xf numFmtId="0" fontId="8" fillId="0" borderId="0" xfId="62" applyFont="1" applyAlignment="1">
      <alignment vertical="center"/>
      <protection/>
    </xf>
    <xf numFmtId="3" fontId="8" fillId="0" borderId="0" xfId="62" applyNumberFormat="1" applyFont="1" applyAlignment="1">
      <alignment vertical="center"/>
      <protection/>
    </xf>
    <xf numFmtId="0" fontId="10" fillId="0" borderId="0" xfId="62" applyFont="1" applyAlignment="1">
      <alignment horizontal="centerContinuous" vertical="center"/>
      <protection/>
    </xf>
    <xf numFmtId="0" fontId="11" fillId="0" borderId="0" xfId="62" applyFont="1" applyFill="1">
      <alignment vertical="center"/>
      <protection/>
    </xf>
    <xf numFmtId="0" fontId="11" fillId="0" borderId="0" xfId="62" applyFont="1" applyFill="1" applyAlignment="1" quotePrefix="1">
      <alignment horizontal="left" vertical="center"/>
      <protection/>
    </xf>
    <xf numFmtId="0" fontId="11" fillId="0" borderId="0" xfId="62" applyFont="1" applyFill="1" applyAlignment="1">
      <alignment horizontal="right" vertical="center"/>
      <protection/>
    </xf>
    <xf numFmtId="0" fontId="11" fillId="0" borderId="10" xfId="62" applyFont="1" applyFill="1" applyBorder="1" applyAlignment="1">
      <alignment horizontal="distributed" vertical="center"/>
      <protection/>
    </xf>
    <xf numFmtId="0" fontId="11" fillId="0" borderId="10" xfId="62" applyFont="1" applyFill="1" applyBorder="1">
      <alignment vertical="center"/>
      <protection/>
    </xf>
    <xf numFmtId="3" fontId="9" fillId="0" borderId="10" xfId="62" applyNumberFormat="1" applyFont="1" applyFill="1" applyBorder="1">
      <alignment vertical="center"/>
      <protection/>
    </xf>
    <xf numFmtId="0" fontId="11" fillId="0" borderId="11" xfId="62" applyFont="1" applyFill="1" applyBorder="1" applyAlignment="1">
      <alignment horizontal="distributed" vertical="center"/>
      <protection/>
    </xf>
    <xf numFmtId="0" fontId="11" fillId="0" borderId="11" xfId="62" applyFont="1" applyFill="1" applyBorder="1">
      <alignment vertical="center"/>
      <protection/>
    </xf>
    <xf numFmtId="3" fontId="9" fillId="0" borderId="11" xfId="62" applyNumberFormat="1" applyFont="1" applyFill="1" applyBorder="1">
      <alignment vertical="center"/>
      <protection/>
    </xf>
    <xf numFmtId="3" fontId="9" fillId="0" borderId="12" xfId="62" applyNumberFormat="1" applyFont="1" applyFill="1" applyBorder="1">
      <alignment vertical="center"/>
      <protection/>
    </xf>
    <xf numFmtId="0" fontId="10" fillId="33" borderId="0" xfId="62" applyFont="1" applyFill="1" applyAlignment="1">
      <alignment horizontal="centerContinuous" vertical="center"/>
      <protection/>
    </xf>
    <xf numFmtId="0" fontId="10" fillId="33" borderId="0" xfId="61" applyFont="1" applyFill="1" applyAlignment="1">
      <alignment horizontal="centerContinuous"/>
      <protection/>
    </xf>
    <xf numFmtId="58" fontId="10" fillId="33" borderId="0" xfId="62" applyNumberFormat="1" applyFont="1" applyFill="1" applyAlignment="1">
      <alignment horizontal="centerContinuous" vertical="center"/>
      <protection/>
    </xf>
    <xf numFmtId="0" fontId="11" fillId="33" borderId="0" xfId="62" applyFont="1" applyFill="1">
      <alignment vertical="center"/>
      <protection/>
    </xf>
    <xf numFmtId="0" fontId="11" fillId="33" borderId="0" xfId="62" applyFont="1" applyFill="1" applyAlignment="1">
      <alignment horizontal="right" vertical="center"/>
      <protection/>
    </xf>
    <xf numFmtId="0" fontId="11" fillId="33" borderId="10" xfId="62" applyFont="1" applyFill="1" applyBorder="1" applyAlignment="1">
      <alignment horizontal="left" vertical="center"/>
      <protection/>
    </xf>
    <xf numFmtId="0" fontId="11" fillId="33" borderId="11" xfId="62" applyFont="1" applyFill="1" applyBorder="1" applyAlignment="1">
      <alignment horizontal="left" vertical="center"/>
      <protection/>
    </xf>
    <xf numFmtId="3" fontId="9" fillId="33" borderId="10" xfId="62" applyNumberFormat="1" applyFont="1" applyFill="1" applyBorder="1">
      <alignment vertical="center"/>
      <protection/>
    </xf>
    <xf numFmtId="3" fontId="9" fillId="33" borderId="11" xfId="62" applyNumberFormat="1" applyFont="1" applyFill="1" applyBorder="1">
      <alignment vertical="center"/>
      <protection/>
    </xf>
    <xf numFmtId="0" fontId="8" fillId="33" borderId="0" xfId="62" applyFont="1" applyFill="1">
      <alignment vertical="center"/>
      <protection/>
    </xf>
    <xf numFmtId="0" fontId="11" fillId="0" borderId="10" xfId="62" applyFont="1" applyFill="1" applyBorder="1" applyAlignment="1">
      <alignment horizontal="center" vertical="center"/>
      <protection/>
    </xf>
    <xf numFmtId="0" fontId="11" fillId="0" borderId="11" xfId="62" applyFont="1" applyFill="1" applyBorder="1" applyAlignment="1">
      <alignment horizontal="center" vertical="center"/>
      <protection/>
    </xf>
    <xf numFmtId="0" fontId="11" fillId="0" borderId="13" xfId="62" applyFont="1" applyFill="1" applyBorder="1" applyAlignment="1">
      <alignment horizontal="center" vertical="center"/>
      <protection/>
    </xf>
    <xf numFmtId="0" fontId="11" fillId="0" borderId="14" xfId="62" applyFont="1" applyFill="1" applyBorder="1" applyAlignment="1">
      <alignment horizontal="center" vertical="center"/>
      <protection/>
    </xf>
    <xf numFmtId="0" fontId="11" fillId="0" borderId="15" xfId="62" applyFont="1" applyFill="1" applyBorder="1" applyAlignment="1">
      <alignment horizontal="center" vertical="center"/>
      <protection/>
    </xf>
    <xf numFmtId="0" fontId="11" fillId="0" borderId="16" xfId="62" applyFont="1" applyFill="1" applyBorder="1" applyAlignment="1">
      <alignment horizontal="center" vertical="center"/>
      <protection/>
    </xf>
    <xf numFmtId="0" fontId="11" fillId="33" borderId="10" xfId="62" applyFont="1" applyFill="1" applyBorder="1" applyAlignment="1">
      <alignment horizontal="left" vertical="center"/>
      <protection/>
    </xf>
    <xf numFmtId="0" fontId="11" fillId="33" borderId="11" xfId="62" applyFont="1" applyFill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印刷用" xfId="61"/>
    <cellStyle name="標準_印刷用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3"/>
  <sheetViews>
    <sheetView showGridLines="0" tabSelected="1" zoomScale="99" zoomScaleNormal="99" zoomScaleSheetLayoutView="40" zoomScalePageLayoutView="0" workbookViewId="0" topLeftCell="A1">
      <selection activeCell="A1" sqref="A1"/>
    </sheetView>
  </sheetViews>
  <sheetFormatPr defaultColWidth="9.66015625" defaultRowHeight="9.75"/>
  <cols>
    <col min="1" max="1" width="13" style="1" customWidth="1"/>
    <col min="2" max="2" width="7" style="1" customWidth="1"/>
    <col min="3" max="13" width="17" style="24" customWidth="1"/>
    <col min="14" max="14" width="17" style="1" customWidth="1"/>
    <col min="15" max="15" width="16.33203125" style="2" bestFit="1" customWidth="1"/>
    <col min="16" max="16384" width="9.66015625" style="2" customWidth="1"/>
  </cols>
  <sheetData>
    <row r="1" spans="1:14" ht="15.75" customHeight="1">
      <c r="A1" s="4" t="s">
        <v>0</v>
      </c>
      <c r="B1" s="4"/>
      <c r="C1" s="15"/>
      <c r="D1" s="15"/>
      <c r="E1" s="15"/>
      <c r="F1" s="15"/>
      <c r="G1" s="15"/>
      <c r="H1" s="15"/>
      <c r="I1" s="15"/>
      <c r="J1" s="15"/>
      <c r="K1" s="15"/>
      <c r="L1" s="16"/>
      <c r="M1" s="17"/>
      <c r="N1" s="4"/>
    </row>
    <row r="2" spans="1:14" ht="9" customHeight="1">
      <c r="A2" s="4"/>
      <c r="B2" s="4"/>
      <c r="C2" s="15"/>
      <c r="D2" s="15"/>
      <c r="E2" s="15"/>
      <c r="F2" s="15"/>
      <c r="G2" s="15"/>
      <c r="H2" s="15"/>
      <c r="I2" s="15"/>
      <c r="J2" s="15"/>
      <c r="K2" s="15"/>
      <c r="L2" s="16"/>
      <c r="M2" s="17"/>
      <c r="N2" s="4"/>
    </row>
    <row r="3" spans="1:14" ht="10.5">
      <c r="A3" s="5" t="s">
        <v>1</v>
      </c>
      <c r="B3" s="6" t="s">
        <v>51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N3" s="7" t="s">
        <v>2</v>
      </c>
    </row>
    <row r="4" spans="1:14" ht="12" customHeight="1">
      <c r="A4" s="27" t="s">
        <v>50</v>
      </c>
      <c r="B4" s="28"/>
      <c r="C4" s="31" t="s">
        <v>3</v>
      </c>
      <c r="D4" s="20" t="s">
        <v>32</v>
      </c>
      <c r="E4" s="20" t="s">
        <v>33</v>
      </c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31" t="s">
        <v>4</v>
      </c>
      <c r="N4" s="25" t="s">
        <v>49</v>
      </c>
    </row>
    <row r="5" spans="1:14" ht="12" customHeight="1">
      <c r="A5" s="29"/>
      <c r="B5" s="30"/>
      <c r="C5" s="32"/>
      <c r="D5" s="21" t="s">
        <v>41</v>
      </c>
      <c r="E5" s="21" t="s">
        <v>42</v>
      </c>
      <c r="F5" s="21" t="s">
        <v>43</v>
      </c>
      <c r="G5" s="21" t="s">
        <v>44</v>
      </c>
      <c r="H5" s="21" t="s">
        <v>45</v>
      </c>
      <c r="I5" s="21" t="s">
        <v>46</v>
      </c>
      <c r="J5" s="21" t="s">
        <v>47</v>
      </c>
      <c r="K5" s="21" t="s">
        <v>48</v>
      </c>
      <c r="L5" s="21" t="s">
        <v>5</v>
      </c>
      <c r="M5" s="32"/>
      <c r="N5" s="26"/>
    </row>
    <row r="6" spans="1:16" ht="12" customHeight="1">
      <c r="A6" s="8" t="s">
        <v>6</v>
      </c>
      <c r="B6" s="9" t="s">
        <v>7</v>
      </c>
      <c r="C6" s="22">
        <v>198</v>
      </c>
      <c r="D6" s="22">
        <v>84</v>
      </c>
      <c r="E6" s="22">
        <v>23</v>
      </c>
      <c r="F6" s="22">
        <v>8</v>
      </c>
      <c r="G6" s="22">
        <v>7</v>
      </c>
      <c r="H6" s="22">
        <v>2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10">
        <f>SUM(C6:M6)</f>
        <v>322</v>
      </c>
      <c r="P6" s="3"/>
    </row>
    <row r="7" spans="1:16" ht="12" customHeight="1">
      <c r="A7" s="11"/>
      <c r="B7" s="12" t="s">
        <v>8</v>
      </c>
      <c r="C7" s="23">
        <v>4729</v>
      </c>
      <c r="D7" s="23">
        <v>5804</v>
      </c>
      <c r="E7" s="23">
        <v>2781</v>
      </c>
      <c r="F7" s="23">
        <v>1355</v>
      </c>
      <c r="G7" s="23">
        <v>1828</v>
      </c>
      <c r="H7" s="23">
        <v>888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14">
        <f aca="true" t="shared" si="0" ref="N7:N51">SUM(C7:M7)</f>
        <v>17385</v>
      </c>
      <c r="P7" s="3"/>
    </row>
    <row r="8" spans="1:16" ht="12" customHeight="1">
      <c r="A8" s="8" t="s">
        <v>9</v>
      </c>
      <c r="B8" s="9" t="s">
        <v>7</v>
      </c>
      <c r="C8" s="22">
        <v>334</v>
      </c>
      <c r="D8" s="22">
        <v>85</v>
      </c>
      <c r="E8" s="22">
        <v>21</v>
      </c>
      <c r="F8" s="22">
        <v>9</v>
      </c>
      <c r="G8" s="22">
        <v>0</v>
      </c>
      <c r="H8" s="22">
        <v>1</v>
      </c>
      <c r="I8" s="22">
        <v>1</v>
      </c>
      <c r="J8" s="22">
        <v>0</v>
      </c>
      <c r="K8" s="22">
        <v>0</v>
      </c>
      <c r="L8" s="22">
        <v>0</v>
      </c>
      <c r="M8" s="22">
        <v>0</v>
      </c>
      <c r="N8" s="10">
        <f t="shared" si="0"/>
        <v>451</v>
      </c>
      <c r="P8" s="3"/>
    </row>
    <row r="9" spans="1:16" ht="12" customHeight="1">
      <c r="A9" s="11"/>
      <c r="B9" s="12" t="s">
        <v>8</v>
      </c>
      <c r="C9" s="23">
        <v>7426</v>
      </c>
      <c r="D9" s="23">
        <v>5897</v>
      </c>
      <c r="E9" s="23">
        <v>2533</v>
      </c>
      <c r="F9" s="23">
        <v>1485</v>
      </c>
      <c r="G9" s="23">
        <v>0</v>
      </c>
      <c r="H9" s="23">
        <v>324</v>
      </c>
      <c r="I9" s="23">
        <v>715</v>
      </c>
      <c r="J9" s="23">
        <v>0</v>
      </c>
      <c r="K9" s="23">
        <v>0</v>
      </c>
      <c r="L9" s="23">
        <v>0</v>
      </c>
      <c r="M9" s="23">
        <v>0</v>
      </c>
      <c r="N9" s="14">
        <f t="shared" si="0"/>
        <v>18380</v>
      </c>
      <c r="P9" s="3"/>
    </row>
    <row r="10" spans="1:16" ht="12" customHeight="1">
      <c r="A10" s="8" t="s">
        <v>10</v>
      </c>
      <c r="B10" s="9" t="s">
        <v>7</v>
      </c>
      <c r="C10" s="22">
        <v>426</v>
      </c>
      <c r="D10" s="22">
        <v>189</v>
      </c>
      <c r="E10" s="22">
        <v>83</v>
      </c>
      <c r="F10" s="22">
        <v>35</v>
      </c>
      <c r="G10" s="22">
        <v>23</v>
      </c>
      <c r="H10" s="22">
        <v>8</v>
      </c>
      <c r="I10" s="22">
        <v>2</v>
      </c>
      <c r="J10" s="22">
        <v>1</v>
      </c>
      <c r="K10" s="22">
        <v>0</v>
      </c>
      <c r="L10" s="22">
        <v>0</v>
      </c>
      <c r="M10" s="22">
        <v>0</v>
      </c>
      <c r="N10" s="10">
        <f t="shared" si="0"/>
        <v>767</v>
      </c>
      <c r="P10" s="3"/>
    </row>
    <row r="11" spans="1:16" ht="12" customHeight="1">
      <c r="A11" s="11"/>
      <c r="B11" s="12" t="s">
        <v>8</v>
      </c>
      <c r="C11" s="23">
        <v>8226</v>
      </c>
      <c r="D11" s="23">
        <v>13340</v>
      </c>
      <c r="E11" s="23">
        <v>9872</v>
      </c>
      <c r="F11" s="23">
        <v>5805</v>
      </c>
      <c r="G11" s="23">
        <v>5500</v>
      </c>
      <c r="H11" s="23">
        <v>2648</v>
      </c>
      <c r="I11" s="23">
        <v>1039</v>
      </c>
      <c r="J11" s="23">
        <v>1033</v>
      </c>
      <c r="K11" s="23">
        <v>0</v>
      </c>
      <c r="L11" s="23">
        <v>0</v>
      </c>
      <c r="M11" s="23">
        <v>0</v>
      </c>
      <c r="N11" s="14">
        <f t="shared" si="0"/>
        <v>47463</v>
      </c>
      <c r="P11" s="3"/>
    </row>
    <row r="12" spans="1:16" ht="12" customHeight="1">
      <c r="A12" s="8" t="s">
        <v>11</v>
      </c>
      <c r="B12" s="9" t="s">
        <v>7</v>
      </c>
      <c r="C12" s="22">
        <v>826</v>
      </c>
      <c r="D12" s="22">
        <v>460</v>
      </c>
      <c r="E12" s="22">
        <v>208</v>
      </c>
      <c r="F12" s="22">
        <v>108</v>
      </c>
      <c r="G12" s="22">
        <v>91</v>
      </c>
      <c r="H12" s="22">
        <v>23</v>
      </c>
      <c r="I12" s="22">
        <v>9</v>
      </c>
      <c r="J12" s="22">
        <v>2</v>
      </c>
      <c r="K12" s="22">
        <v>0</v>
      </c>
      <c r="L12" s="22">
        <v>0</v>
      </c>
      <c r="M12" s="22">
        <v>0</v>
      </c>
      <c r="N12" s="10">
        <f t="shared" si="0"/>
        <v>1727</v>
      </c>
      <c r="P12" s="3"/>
    </row>
    <row r="13" spans="1:16" ht="12" customHeight="1">
      <c r="A13" s="11"/>
      <c r="B13" s="12" t="s">
        <v>8</v>
      </c>
      <c r="C13" s="23">
        <v>15839</v>
      </c>
      <c r="D13" s="23">
        <v>32801</v>
      </c>
      <c r="E13" s="23">
        <v>25249</v>
      </c>
      <c r="F13" s="23">
        <v>18511</v>
      </c>
      <c r="G13" s="23">
        <v>21890</v>
      </c>
      <c r="H13" s="23">
        <v>8705</v>
      </c>
      <c r="I13" s="23">
        <v>5708</v>
      </c>
      <c r="J13" s="23">
        <v>2990</v>
      </c>
      <c r="K13" s="23">
        <v>0</v>
      </c>
      <c r="L13" s="23">
        <v>0</v>
      </c>
      <c r="M13" s="23">
        <v>0</v>
      </c>
      <c r="N13" s="14">
        <f t="shared" si="0"/>
        <v>131693</v>
      </c>
      <c r="P13" s="3"/>
    </row>
    <row r="14" spans="1:16" ht="12" customHeight="1">
      <c r="A14" s="8" t="s">
        <v>12</v>
      </c>
      <c r="B14" s="9" t="s">
        <v>7</v>
      </c>
      <c r="C14" s="22">
        <v>636</v>
      </c>
      <c r="D14" s="22">
        <v>354</v>
      </c>
      <c r="E14" s="22">
        <v>131</v>
      </c>
      <c r="F14" s="22">
        <v>77</v>
      </c>
      <c r="G14" s="22">
        <v>46</v>
      </c>
      <c r="H14" s="22">
        <v>26</v>
      </c>
      <c r="I14" s="22">
        <v>3</v>
      </c>
      <c r="J14" s="22">
        <v>0</v>
      </c>
      <c r="K14" s="22">
        <v>2</v>
      </c>
      <c r="L14" s="22">
        <v>0</v>
      </c>
      <c r="M14" s="22">
        <v>0</v>
      </c>
      <c r="N14" s="10">
        <f t="shared" si="0"/>
        <v>1275</v>
      </c>
      <c r="P14" s="3"/>
    </row>
    <row r="15" spans="1:16" ht="12" customHeight="1">
      <c r="A15" s="11"/>
      <c r="B15" s="12" t="s">
        <v>8</v>
      </c>
      <c r="C15" s="23">
        <v>12262</v>
      </c>
      <c r="D15" s="23">
        <v>25523</v>
      </c>
      <c r="E15" s="23">
        <v>15942</v>
      </c>
      <c r="F15" s="23">
        <v>13078</v>
      </c>
      <c r="G15" s="23">
        <v>10856</v>
      </c>
      <c r="H15" s="23">
        <v>9062</v>
      </c>
      <c r="I15" s="23">
        <v>2136</v>
      </c>
      <c r="J15" s="23">
        <v>0</v>
      </c>
      <c r="K15" s="23">
        <v>4561</v>
      </c>
      <c r="L15" s="23">
        <v>0</v>
      </c>
      <c r="M15" s="23">
        <v>0</v>
      </c>
      <c r="N15" s="14">
        <f t="shared" si="0"/>
        <v>93420</v>
      </c>
      <c r="P15" s="3"/>
    </row>
    <row r="16" spans="1:16" ht="12" customHeight="1">
      <c r="A16" s="8" t="s">
        <v>13</v>
      </c>
      <c r="B16" s="9" t="s">
        <v>7</v>
      </c>
      <c r="C16" s="22">
        <v>562</v>
      </c>
      <c r="D16" s="22">
        <v>378</v>
      </c>
      <c r="E16" s="22">
        <v>118</v>
      </c>
      <c r="F16" s="22">
        <v>50</v>
      </c>
      <c r="G16" s="22">
        <v>12</v>
      </c>
      <c r="H16" s="22">
        <v>7</v>
      </c>
      <c r="I16" s="22">
        <v>9</v>
      </c>
      <c r="J16" s="22">
        <v>2</v>
      </c>
      <c r="K16" s="22">
        <v>0</v>
      </c>
      <c r="L16" s="22">
        <v>0</v>
      </c>
      <c r="M16" s="22">
        <v>0</v>
      </c>
      <c r="N16" s="10">
        <f t="shared" si="0"/>
        <v>1138</v>
      </c>
      <c r="P16" s="3"/>
    </row>
    <row r="17" spans="1:16" ht="12" customHeight="1">
      <c r="A17" s="11"/>
      <c r="B17" s="12" t="s">
        <v>8</v>
      </c>
      <c r="C17" s="23">
        <v>14157</v>
      </c>
      <c r="D17" s="23">
        <v>26880</v>
      </c>
      <c r="E17" s="23">
        <v>14180</v>
      </c>
      <c r="F17" s="23">
        <v>8475</v>
      </c>
      <c r="G17" s="23">
        <v>2878</v>
      </c>
      <c r="H17" s="23">
        <v>2553</v>
      </c>
      <c r="I17" s="23">
        <v>5926</v>
      </c>
      <c r="J17" s="23">
        <v>3035</v>
      </c>
      <c r="K17" s="23">
        <v>0</v>
      </c>
      <c r="L17" s="23">
        <v>0</v>
      </c>
      <c r="M17" s="23">
        <v>0</v>
      </c>
      <c r="N17" s="14">
        <f t="shared" si="0"/>
        <v>78084</v>
      </c>
      <c r="P17" s="3"/>
    </row>
    <row r="18" spans="1:16" ht="12" customHeight="1">
      <c r="A18" s="8" t="s">
        <v>14</v>
      </c>
      <c r="B18" s="9" t="s">
        <v>7</v>
      </c>
      <c r="C18" s="22">
        <v>803</v>
      </c>
      <c r="D18" s="22">
        <v>421</v>
      </c>
      <c r="E18" s="22">
        <v>148</v>
      </c>
      <c r="F18" s="22">
        <v>80</v>
      </c>
      <c r="G18" s="22">
        <v>53</v>
      </c>
      <c r="H18" s="22">
        <v>24</v>
      </c>
      <c r="I18" s="22">
        <v>9</v>
      </c>
      <c r="J18" s="22">
        <v>2</v>
      </c>
      <c r="K18" s="22">
        <v>0</v>
      </c>
      <c r="L18" s="22">
        <v>0</v>
      </c>
      <c r="M18" s="22">
        <v>0</v>
      </c>
      <c r="N18" s="10">
        <f t="shared" si="0"/>
        <v>1540</v>
      </c>
      <c r="P18" s="3"/>
    </row>
    <row r="19" spans="1:16" ht="12" customHeight="1">
      <c r="A19" s="11"/>
      <c r="B19" s="12" t="s">
        <v>8</v>
      </c>
      <c r="C19" s="23">
        <v>16369</v>
      </c>
      <c r="D19" s="23">
        <v>29912</v>
      </c>
      <c r="E19" s="23">
        <v>17992</v>
      </c>
      <c r="F19" s="23">
        <v>13678</v>
      </c>
      <c r="G19" s="23">
        <v>12792</v>
      </c>
      <c r="H19" s="23">
        <v>9361</v>
      </c>
      <c r="I19" s="23">
        <v>6574</v>
      </c>
      <c r="J19" s="23">
        <v>2613</v>
      </c>
      <c r="K19" s="23">
        <v>0</v>
      </c>
      <c r="L19" s="23">
        <v>0</v>
      </c>
      <c r="M19" s="23">
        <v>0</v>
      </c>
      <c r="N19" s="14">
        <f t="shared" si="0"/>
        <v>109291</v>
      </c>
      <c r="P19" s="3"/>
    </row>
    <row r="20" spans="1:16" ht="12" customHeight="1">
      <c r="A20" s="8" t="s">
        <v>15</v>
      </c>
      <c r="B20" s="9" t="s">
        <v>7</v>
      </c>
      <c r="C20" s="22">
        <v>813</v>
      </c>
      <c r="D20" s="22">
        <v>409</v>
      </c>
      <c r="E20" s="22">
        <v>152</v>
      </c>
      <c r="F20" s="22">
        <v>69</v>
      </c>
      <c r="G20" s="22">
        <v>52</v>
      </c>
      <c r="H20" s="22">
        <v>25</v>
      </c>
      <c r="I20" s="22">
        <v>12</v>
      </c>
      <c r="J20" s="22">
        <v>0</v>
      </c>
      <c r="K20" s="22">
        <v>0</v>
      </c>
      <c r="L20" s="22">
        <v>0</v>
      </c>
      <c r="M20" s="22">
        <v>0</v>
      </c>
      <c r="N20" s="10">
        <f t="shared" si="0"/>
        <v>1532</v>
      </c>
      <c r="P20" s="3"/>
    </row>
    <row r="21" spans="1:16" ht="12" customHeight="1">
      <c r="A21" s="11"/>
      <c r="B21" s="12" t="s">
        <v>8</v>
      </c>
      <c r="C21" s="23">
        <v>17216</v>
      </c>
      <c r="D21" s="23">
        <v>28866</v>
      </c>
      <c r="E21" s="23">
        <v>18588</v>
      </c>
      <c r="F21" s="23">
        <v>11737</v>
      </c>
      <c r="G21" s="23">
        <v>12326</v>
      </c>
      <c r="H21" s="23">
        <v>8889</v>
      </c>
      <c r="I21" s="23">
        <v>7380</v>
      </c>
      <c r="J21" s="23">
        <v>0</v>
      </c>
      <c r="K21" s="23">
        <v>0</v>
      </c>
      <c r="L21" s="23">
        <v>0</v>
      </c>
      <c r="M21" s="23">
        <v>0</v>
      </c>
      <c r="N21" s="14">
        <f t="shared" si="0"/>
        <v>105002</v>
      </c>
      <c r="P21" s="3"/>
    </row>
    <row r="22" spans="1:16" ht="12" customHeight="1">
      <c r="A22" s="8" t="s">
        <v>16</v>
      </c>
      <c r="B22" s="9" t="s">
        <v>7</v>
      </c>
      <c r="C22" s="22">
        <v>919</v>
      </c>
      <c r="D22" s="22">
        <v>621</v>
      </c>
      <c r="E22" s="22">
        <v>220</v>
      </c>
      <c r="F22" s="22">
        <v>118</v>
      </c>
      <c r="G22" s="22">
        <v>91</v>
      </c>
      <c r="H22" s="22">
        <v>30</v>
      </c>
      <c r="I22" s="22">
        <v>11</v>
      </c>
      <c r="J22" s="22">
        <v>2</v>
      </c>
      <c r="K22" s="22">
        <v>0</v>
      </c>
      <c r="L22" s="22">
        <v>0</v>
      </c>
      <c r="M22" s="22">
        <v>0</v>
      </c>
      <c r="N22" s="10">
        <f t="shared" si="0"/>
        <v>2012</v>
      </c>
      <c r="P22" s="3"/>
    </row>
    <row r="23" spans="1:16" ht="12" customHeight="1">
      <c r="A23" s="11"/>
      <c r="B23" s="12" t="s">
        <v>8</v>
      </c>
      <c r="C23" s="23">
        <v>18324</v>
      </c>
      <c r="D23" s="23">
        <v>44730</v>
      </c>
      <c r="E23" s="23">
        <v>26179</v>
      </c>
      <c r="F23" s="23">
        <v>20294</v>
      </c>
      <c r="G23" s="23">
        <v>21597</v>
      </c>
      <c r="H23" s="23">
        <v>11357</v>
      </c>
      <c r="I23" s="23">
        <v>6460</v>
      </c>
      <c r="J23" s="23">
        <v>2041</v>
      </c>
      <c r="K23" s="23">
        <v>0</v>
      </c>
      <c r="L23" s="23">
        <v>0</v>
      </c>
      <c r="M23" s="23">
        <v>0</v>
      </c>
      <c r="N23" s="14">
        <f t="shared" si="0"/>
        <v>150982</v>
      </c>
      <c r="P23" s="3"/>
    </row>
    <row r="24" spans="1:16" ht="12" customHeight="1">
      <c r="A24" s="8" t="s">
        <v>17</v>
      </c>
      <c r="B24" s="9" t="s">
        <v>7</v>
      </c>
      <c r="C24" s="22">
        <v>668</v>
      </c>
      <c r="D24" s="22">
        <v>445</v>
      </c>
      <c r="E24" s="22">
        <v>242</v>
      </c>
      <c r="F24" s="22">
        <v>134</v>
      </c>
      <c r="G24" s="22">
        <v>99</v>
      </c>
      <c r="H24" s="22">
        <v>55</v>
      </c>
      <c r="I24" s="22">
        <v>12</v>
      </c>
      <c r="J24" s="22">
        <v>3</v>
      </c>
      <c r="K24" s="22">
        <v>0</v>
      </c>
      <c r="L24" s="22">
        <v>0</v>
      </c>
      <c r="M24" s="22">
        <v>0</v>
      </c>
      <c r="N24" s="10">
        <f t="shared" si="0"/>
        <v>1658</v>
      </c>
      <c r="P24" s="3"/>
    </row>
    <row r="25" spans="1:16" ht="12" customHeight="1">
      <c r="A25" s="11"/>
      <c r="B25" s="12" t="s">
        <v>8</v>
      </c>
      <c r="C25" s="23">
        <v>12126</v>
      </c>
      <c r="D25" s="23">
        <v>32358</v>
      </c>
      <c r="E25" s="23">
        <v>29799</v>
      </c>
      <c r="F25" s="23">
        <v>23022</v>
      </c>
      <c r="G25" s="23">
        <v>23798</v>
      </c>
      <c r="H25" s="23">
        <v>20039</v>
      </c>
      <c r="I25" s="23">
        <v>7687</v>
      </c>
      <c r="J25" s="23">
        <v>4266</v>
      </c>
      <c r="K25" s="23">
        <v>0</v>
      </c>
      <c r="L25" s="23">
        <v>0</v>
      </c>
      <c r="M25" s="23">
        <v>0</v>
      </c>
      <c r="N25" s="14">
        <f t="shared" si="0"/>
        <v>153095</v>
      </c>
      <c r="P25" s="3"/>
    </row>
    <row r="26" spans="1:16" ht="12" customHeight="1">
      <c r="A26" s="8" t="s">
        <v>18</v>
      </c>
      <c r="B26" s="9" t="s">
        <v>7</v>
      </c>
      <c r="C26" s="22">
        <v>1585</v>
      </c>
      <c r="D26" s="22">
        <v>1032</v>
      </c>
      <c r="E26" s="22">
        <v>605</v>
      </c>
      <c r="F26" s="22">
        <v>332</v>
      </c>
      <c r="G26" s="22">
        <v>242</v>
      </c>
      <c r="H26" s="22">
        <v>142</v>
      </c>
      <c r="I26" s="22">
        <v>43</v>
      </c>
      <c r="J26" s="22">
        <v>3</v>
      </c>
      <c r="K26" s="22">
        <v>0</v>
      </c>
      <c r="L26" s="22">
        <v>0</v>
      </c>
      <c r="M26" s="22">
        <v>0</v>
      </c>
      <c r="N26" s="10">
        <f t="shared" si="0"/>
        <v>3984</v>
      </c>
      <c r="P26" s="3"/>
    </row>
    <row r="27" spans="1:16" ht="12" customHeight="1">
      <c r="A27" s="11"/>
      <c r="B27" s="12" t="s">
        <v>8</v>
      </c>
      <c r="C27" s="23">
        <v>29691</v>
      </c>
      <c r="D27" s="23">
        <v>74104</v>
      </c>
      <c r="E27" s="23">
        <v>73495</v>
      </c>
      <c r="F27" s="23">
        <v>57254</v>
      </c>
      <c r="G27" s="23">
        <v>58945</v>
      </c>
      <c r="H27" s="23">
        <v>52589</v>
      </c>
      <c r="I27" s="23">
        <v>26798</v>
      </c>
      <c r="J27" s="23">
        <v>3358</v>
      </c>
      <c r="K27" s="23">
        <v>0</v>
      </c>
      <c r="L27" s="23">
        <v>0</v>
      </c>
      <c r="M27" s="23">
        <v>0</v>
      </c>
      <c r="N27" s="14">
        <f t="shared" si="0"/>
        <v>376234</v>
      </c>
      <c r="P27" s="3"/>
    </row>
    <row r="28" spans="1:16" ht="12" customHeight="1">
      <c r="A28" s="8" t="s">
        <v>19</v>
      </c>
      <c r="B28" s="9" t="s">
        <v>7</v>
      </c>
      <c r="C28" s="22">
        <v>2445</v>
      </c>
      <c r="D28" s="22">
        <v>1365</v>
      </c>
      <c r="E28" s="22">
        <v>968</v>
      </c>
      <c r="F28" s="22">
        <v>582</v>
      </c>
      <c r="G28" s="22">
        <v>462</v>
      </c>
      <c r="H28" s="22">
        <v>272</v>
      </c>
      <c r="I28" s="22">
        <v>110</v>
      </c>
      <c r="J28" s="22">
        <v>33</v>
      </c>
      <c r="K28" s="22">
        <v>1</v>
      </c>
      <c r="L28" s="22">
        <v>0</v>
      </c>
      <c r="M28" s="22">
        <v>0</v>
      </c>
      <c r="N28" s="10">
        <f t="shared" si="0"/>
        <v>6238</v>
      </c>
      <c r="P28" s="3"/>
    </row>
    <row r="29" spans="1:16" ht="12" customHeight="1">
      <c r="A29" s="11"/>
      <c r="B29" s="12" t="s">
        <v>8</v>
      </c>
      <c r="C29" s="23">
        <v>43829</v>
      </c>
      <c r="D29" s="23">
        <v>99853</v>
      </c>
      <c r="E29" s="23">
        <v>117855</v>
      </c>
      <c r="F29" s="23">
        <v>99799</v>
      </c>
      <c r="G29" s="23">
        <v>111242</v>
      </c>
      <c r="H29" s="23">
        <v>102794</v>
      </c>
      <c r="I29" s="23">
        <v>72749</v>
      </c>
      <c r="J29" s="23">
        <v>45935</v>
      </c>
      <c r="K29" s="23">
        <v>2821</v>
      </c>
      <c r="L29" s="23">
        <v>0</v>
      </c>
      <c r="M29" s="23">
        <v>0</v>
      </c>
      <c r="N29" s="13">
        <f t="shared" si="0"/>
        <v>696877</v>
      </c>
      <c r="P29" s="3"/>
    </row>
    <row r="30" spans="1:16" ht="12" customHeight="1">
      <c r="A30" s="8" t="s">
        <v>20</v>
      </c>
      <c r="B30" s="9" t="s">
        <v>7</v>
      </c>
      <c r="C30" s="22">
        <v>606</v>
      </c>
      <c r="D30" s="22">
        <v>308</v>
      </c>
      <c r="E30" s="22">
        <v>125</v>
      </c>
      <c r="F30" s="22">
        <v>86</v>
      </c>
      <c r="G30" s="22">
        <v>43</v>
      </c>
      <c r="H30" s="22">
        <v>26</v>
      </c>
      <c r="I30" s="22">
        <v>7</v>
      </c>
      <c r="J30" s="22">
        <v>0</v>
      </c>
      <c r="K30" s="22">
        <v>0</v>
      </c>
      <c r="L30" s="22">
        <v>0</v>
      </c>
      <c r="M30" s="22">
        <v>0</v>
      </c>
      <c r="N30" s="14">
        <f t="shared" si="0"/>
        <v>1201</v>
      </c>
      <c r="P30" s="3"/>
    </row>
    <row r="31" spans="1:16" ht="12" customHeight="1">
      <c r="A31" s="11"/>
      <c r="B31" s="12" t="s">
        <v>8</v>
      </c>
      <c r="C31" s="23">
        <v>11604</v>
      </c>
      <c r="D31" s="23">
        <v>22291</v>
      </c>
      <c r="E31" s="23">
        <v>14860</v>
      </c>
      <c r="F31" s="23">
        <v>14879</v>
      </c>
      <c r="G31" s="23">
        <v>10343</v>
      </c>
      <c r="H31" s="23">
        <v>9543</v>
      </c>
      <c r="I31" s="23">
        <v>4091</v>
      </c>
      <c r="J31" s="23">
        <v>0</v>
      </c>
      <c r="K31" s="23">
        <v>0</v>
      </c>
      <c r="L31" s="23">
        <v>0</v>
      </c>
      <c r="M31" s="23">
        <v>0</v>
      </c>
      <c r="N31" s="13">
        <f t="shared" si="0"/>
        <v>87611</v>
      </c>
      <c r="P31" s="3"/>
    </row>
    <row r="32" spans="1:16" ht="12" customHeight="1">
      <c r="A32" s="8" t="s">
        <v>21</v>
      </c>
      <c r="B32" s="9" t="s">
        <v>7</v>
      </c>
      <c r="C32" s="22">
        <v>955</v>
      </c>
      <c r="D32" s="22">
        <v>572</v>
      </c>
      <c r="E32" s="22">
        <v>323</v>
      </c>
      <c r="F32" s="22">
        <v>176</v>
      </c>
      <c r="G32" s="22">
        <v>133</v>
      </c>
      <c r="H32" s="22">
        <v>55</v>
      </c>
      <c r="I32" s="22">
        <v>18</v>
      </c>
      <c r="J32" s="22">
        <v>3</v>
      </c>
      <c r="K32" s="22">
        <v>1</v>
      </c>
      <c r="L32" s="22">
        <v>0</v>
      </c>
      <c r="M32" s="22">
        <v>0</v>
      </c>
      <c r="N32" s="14">
        <f t="shared" si="0"/>
        <v>2236</v>
      </c>
      <c r="P32" s="3"/>
    </row>
    <row r="33" spans="1:16" ht="12" customHeight="1">
      <c r="A33" s="11"/>
      <c r="B33" s="12" t="s">
        <v>8</v>
      </c>
      <c r="C33" s="23">
        <v>18723</v>
      </c>
      <c r="D33" s="23">
        <v>41089</v>
      </c>
      <c r="E33" s="23">
        <v>39425</v>
      </c>
      <c r="F33" s="23">
        <v>30511</v>
      </c>
      <c r="G33" s="23">
        <v>30982</v>
      </c>
      <c r="H33" s="23">
        <v>20234</v>
      </c>
      <c r="I33" s="23">
        <v>11468</v>
      </c>
      <c r="J33" s="23">
        <v>4519</v>
      </c>
      <c r="K33" s="23">
        <v>3114</v>
      </c>
      <c r="L33" s="23">
        <v>0</v>
      </c>
      <c r="M33" s="23">
        <v>0</v>
      </c>
      <c r="N33" s="13">
        <f t="shared" si="0"/>
        <v>200065</v>
      </c>
      <c r="P33" s="3"/>
    </row>
    <row r="34" spans="1:16" ht="12" customHeight="1">
      <c r="A34" s="8" t="s">
        <v>22</v>
      </c>
      <c r="B34" s="9" t="s">
        <v>7</v>
      </c>
      <c r="C34" s="22">
        <v>2021</v>
      </c>
      <c r="D34" s="22">
        <v>1074</v>
      </c>
      <c r="E34" s="22">
        <v>716</v>
      </c>
      <c r="F34" s="22">
        <v>425</v>
      </c>
      <c r="G34" s="22">
        <v>322</v>
      </c>
      <c r="H34" s="22">
        <v>169</v>
      </c>
      <c r="I34" s="22">
        <v>62</v>
      </c>
      <c r="J34" s="22">
        <v>6</v>
      </c>
      <c r="K34" s="22">
        <v>2</v>
      </c>
      <c r="L34" s="22">
        <v>0</v>
      </c>
      <c r="M34" s="22">
        <v>0</v>
      </c>
      <c r="N34" s="14">
        <f t="shared" si="0"/>
        <v>4797</v>
      </c>
      <c r="P34" s="3"/>
    </row>
    <row r="35" spans="1:16" ht="12" customHeight="1">
      <c r="A35" s="11"/>
      <c r="B35" s="12" t="s">
        <v>8</v>
      </c>
      <c r="C35" s="23">
        <v>37099</v>
      </c>
      <c r="D35" s="23">
        <v>78870</v>
      </c>
      <c r="E35" s="23">
        <v>87013</v>
      </c>
      <c r="F35" s="23">
        <v>72748</v>
      </c>
      <c r="G35" s="23">
        <v>77217</v>
      </c>
      <c r="H35" s="23">
        <v>63641</v>
      </c>
      <c r="I35" s="23">
        <v>39659</v>
      </c>
      <c r="J35" s="23">
        <v>7921</v>
      </c>
      <c r="K35" s="23">
        <v>4849</v>
      </c>
      <c r="L35" s="23">
        <v>0</v>
      </c>
      <c r="M35" s="23">
        <v>0</v>
      </c>
      <c r="N35" s="13">
        <f t="shared" si="0"/>
        <v>469017</v>
      </c>
      <c r="P35" s="3"/>
    </row>
    <row r="36" spans="1:16" ht="12" customHeight="1">
      <c r="A36" s="8" t="s">
        <v>23</v>
      </c>
      <c r="B36" s="9" t="s">
        <v>7</v>
      </c>
      <c r="C36" s="22">
        <v>725</v>
      </c>
      <c r="D36" s="22">
        <v>456</v>
      </c>
      <c r="E36" s="22">
        <v>212</v>
      </c>
      <c r="F36" s="22">
        <v>109</v>
      </c>
      <c r="G36" s="22">
        <v>62</v>
      </c>
      <c r="H36" s="22">
        <v>42</v>
      </c>
      <c r="I36" s="22">
        <v>8</v>
      </c>
      <c r="J36" s="22">
        <v>2</v>
      </c>
      <c r="K36" s="22">
        <v>0</v>
      </c>
      <c r="L36" s="22">
        <v>0</v>
      </c>
      <c r="M36" s="22">
        <v>0</v>
      </c>
      <c r="N36" s="14">
        <f t="shared" si="0"/>
        <v>1616</v>
      </c>
      <c r="P36" s="3"/>
    </row>
    <row r="37" spans="1:16" ht="12" customHeight="1">
      <c r="A37" s="11"/>
      <c r="B37" s="12" t="s">
        <v>8</v>
      </c>
      <c r="C37" s="23">
        <v>14149</v>
      </c>
      <c r="D37" s="23">
        <v>33193</v>
      </c>
      <c r="E37" s="23">
        <v>25562</v>
      </c>
      <c r="F37" s="23">
        <v>18556</v>
      </c>
      <c r="G37" s="23">
        <v>14838</v>
      </c>
      <c r="H37" s="23">
        <v>15894</v>
      </c>
      <c r="I37" s="23">
        <v>5224</v>
      </c>
      <c r="J37" s="23">
        <v>2877</v>
      </c>
      <c r="K37" s="23">
        <v>0</v>
      </c>
      <c r="L37" s="23">
        <v>0</v>
      </c>
      <c r="M37" s="23">
        <v>0</v>
      </c>
      <c r="N37" s="13">
        <f t="shared" si="0"/>
        <v>130293</v>
      </c>
      <c r="P37" s="3"/>
    </row>
    <row r="38" spans="1:16" ht="12" customHeight="1">
      <c r="A38" s="8" t="s">
        <v>24</v>
      </c>
      <c r="B38" s="9" t="s">
        <v>7</v>
      </c>
      <c r="C38" s="22">
        <v>1035</v>
      </c>
      <c r="D38" s="22">
        <v>532</v>
      </c>
      <c r="E38" s="22">
        <v>246</v>
      </c>
      <c r="F38" s="22">
        <v>110</v>
      </c>
      <c r="G38" s="22">
        <v>77</v>
      </c>
      <c r="H38" s="22">
        <v>52</v>
      </c>
      <c r="I38" s="22">
        <v>26</v>
      </c>
      <c r="J38" s="22">
        <v>3</v>
      </c>
      <c r="K38" s="22">
        <v>1</v>
      </c>
      <c r="L38" s="22">
        <v>0</v>
      </c>
      <c r="M38" s="22">
        <v>0</v>
      </c>
      <c r="N38" s="14">
        <f t="shared" si="0"/>
        <v>2082</v>
      </c>
      <c r="P38" s="3"/>
    </row>
    <row r="39" spans="1:16" ht="12" customHeight="1">
      <c r="A39" s="11"/>
      <c r="B39" s="12" t="s">
        <v>8</v>
      </c>
      <c r="C39" s="23">
        <v>20219</v>
      </c>
      <c r="D39" s="23">
        <v>37953</v>
      </c>
      <c r="E39" s="23">
        <v>29461</v>
      </c>
      <c r="F39" s="23">
        <v>18807</v>
      </c>
      <c r="G39" s="23">
        <v>18332</v>
      </c>
      <c r="H39" s="23">
        <v>19649</v>
      </c>
      <c r="I39" s="23">
        <v>17610</v>
      </c>
      <c r="J39" s="23">
        <v>4090</v>
      </c>
      <c r="K39" s="23">
        <v>2406</v>
      </c>
      <c r="L39" s="23">
        <v>0</v>
      </c>
      <c r="M39" s="23">
        <v>0</v>
      </c>
      <c r="N39" s="13">
        <f t="shared" si="0"/>
        <v>168527</v>
      </c>
      <c r="P39" s="3"/>
    </row>
    <row r="40" spans="1:16" ht="12" customHeight="1">
      <c r="A40" s="8" t="s">
        <v>25</v>
      </c>
      <c r="B40" s="9" t="s">
        <v>7</v>
      </c>
      <c r="C40" s="22">
        <v>829</v>
      </c>
      <c r="D40" s="22">
        <v>288</v>
      </c>
      <c r="E40" s="22">
        <v>120</v>
      </c>
      <c r="F40" s="22">
        <v>67</v>
      </c>
      <c r="G40" s="22">
        <v>44</v>
      </c>
      <c r="H40" s="22">
        <v>22</v>
      </c>
      <c r="I40" s="22">
        <v>12</v>
      </c>
      <c r="J40" s="22">
        <v>4</v>
      </c>
      <c r="K40" s="22">
        <v>0</v>
      </c>
      <c r="L40" s="22">
        <v>0</v>
      </c>
      <c r="M40" s="22">
        <v>0</v>
      </c>
      <c r="N40" s="14">
        <f t="shared" si="0"/>
        <v>1386</v>
      </c>
      <c r="P40" s="3"/>
    </row>
    <row r="41" spans="1:16" ht="12" customHeight="1">
      <c r="A41" s="11"/>
      <c r="B41" s="12" t="s">
        <v>8</v>
      </c>
      <c r="C41" s="23">
        <v>15577</v>
      </c>
      <c r="D41" s="23">
        <v>20597</v>
      </c>
      <c r="E41" s="23">
        <v>14422</v>
      </c>
      <c r="F41" s="23">
        <v>11449</v>
      </c>
      <c r="G41" s="23">
        <v>10570</v>
      </c>
      <c r="H41" s="23">
        <v>8223</v>
      </c>
      <c r="I41" s="23">
        <v>7964</v>
      </c>
      <c r="J41" s="23">
        <v>5370</v>
      </c>
      <c r="K41" s="23">
        <v>0</v>
      </c>
      <c r="L41" s="23">
        <v>0</v>
      </c>
      <c r="M41" s="23">
        <v>0</v>
      </c>
      <c r="N41" s="13">
        <f t="shared" si="0"/>
        <v>94172</v>
      </c>
      <c r="P41" s="3"/>
    </row>
    <row r="42" spans="1:16" ht="12" customHeight="1">
      <c r="A42" s="8" t="s">
        <v>26</v>
      </c>
      <c r="B42" s="9" t="s">
        <v>7</v>
      </c>
      <c r="C42" s="22">
        <v>1539</v>
      </c>
      <c r="D42" s="22">
        <v>879</v>
      </c>
      <c r="E42" s="22">
        <v>426</v>
      </c>
      <c r="F42" s="22">
        <v>223</v>
      </c>
      <c r="G42" s="22">
        <v>199</v>
      </c>
      <c r="H42" s="22">
        <v>99</v>
      </c>
      <c r="I42" s="22">
        <v>51</v>
      </c>
      <c r="J42" s="22">
        <v>11</v>
      </c>
      <c r="K42" s="22">
        <v>2</v>
      </c>
      <c r="L42" s="22">
        <v>0</v>
      </c>
      <c r="M42" s="22">
        <v>0</v>
      </c>
      <c r="N42" s="14">
        <f t="shared" si="0"/>
        <v>3429</v>
      </c>
      <c r="P42" s="3"/>
    </row>
    <row r="43" spans="1:16" ht="12" customHeight="1">
      <c r="A43" s="11"/>
      <c r="B43" s="12" t="s">
        <v>8</v>
      </c>
      <c r="C43" s="23">
        <v>28588</v>
      </c>
      <c r="D43" s="23">
        <v>63253</v>
      </c>
      <c r="E43" s="23">
        <v>51528</v>
      </c>
      <c r="F43" s="23">
        <v>38279</v>
      </c>
      <c r="G43" s="23">
        <v>48247</v>
      </c>
      <c r="H43" s="23">
        <v>37640</v>
      </c>
      <c r="I43" s="23">
        <v>34904</v>
      </c>
      <c r="J43" s="23">
        <v>12574</v>
      </c>
      <c r="K43" s="23">
        <v>5217</v>
      </c>
      <c r="L43" s="23">
        <v>0</v>
      </c>
      <c r="M43" s="23">
        <v>0</v>
      </c>
      <c r="N43" s="13">
        <f t="shared" si="0"/>
        <v>320230</v>
      </c>
      <c r="P43" s="3"/>
    </row>
    <row r="44" spans="1:16" ht="12" customHeight="1">
      <c r="A44" s="8" t="s">
        <v>27</v>
      </c>
      <c r="B44" s="9" t="s">
        <v>7</v>
      </c>
      <c r="C44" s="22">
        <v>2836</v>
      </c>
      <c r="D44" s="22">
        <v>1379</v>
      </c>
      <c r="E44" s="22">
        <v>886</v>
      </c>
      <c r="F44" s="22">
        <v>471</v>
      </c>
      <c r="G44" s="22">
        <v>374</v>
      </c>
      <c r="H44" s="22">
        <v>253</v>
      </c>
      <c r="I44" s="22">
        <v>151</v>
      </c>
      <c r="J44" s="22">
        <v>54</v>
      </c>
      <c r="K44" s="22">
        <v>7</v>
      </c>
      <c r="L44" s="22">
        <v>0</v>
      </c>
      <c r="M44" s="22">
        <v>0</v>
      </c>
      <c r="N44" s="14">
        <f t="shared" si="0"/>
        <v>6411</v>
      </c>
      <c r="P44" s="3"/>
    </row>
    <row r="45" spans="1:16" ht="12" customHeight="1">
      <c r="A45" s="11"/>
      <c r="B45" s="12" t="s">
        <v>8</v>
      </c>
      <c r="C45" s="23">
        <v>48586</v>
      </c>
      <c r="D45" s="23">
        <v>101197</v>
      </c>
      <c r="E45" s="23">
        <v>106604</v>
      </c>
      <c r="F45" s="23">
        <v>81324</v>
      </c>
      <c r="G45" s="23">
        <v>90010</v>
      </c>
      <c r="H45" s="23">
        <v>95516</v>
      </c>
      <c r="I45" s="23">
        <v>104458</v>
      </c>
      <c r="J45" s="23">
        <v>76484</v>
      </c>
      <c r="K45" s="23">
        <v>19894</v>
      </c>
      <c r="L45" s="23">
        <v>0</v>
      </c>
      <c r="M45" s="23">
        <v>0</v>
      </c>
      <c r="N45" s="13">
        <f t="shared" si="0"/>
        <v>724073</v>
      </c>
      <c r="P45" s="3"/>
    </row>
    <row r="46" spans="1:16" ht="12" customHeight="1">
      <c r="A46" s="8" t="s">
        <v>28</v>
      </c>
      <c r="B46" s="9" t="s">
        <v>7</v>
      </c>
      <c r="C46" s="22">
        <v>2133</v>
      </c>
      <c r="D46" s="22">
        <v>1103</v>
      </c>
      <c r="E46" s="22">
        <v>587</v>
      </c>
      <c r="F46" s="22">
        <v>264</v>
      </c>
      <c r="G46" s="22">
        <v>264</v>
      </c>
      <c r="H46" s="22">
        <v>256</v>
      </c>
      <c r="I46" s="22">
        <v>156</v>
      </c>
      <c r="J46" s="22">
        <v>25</v>
      </c>
      <c r="K46" s="22">
        <v>2</v>
      </c>
      <c r="L46" s="22">
        <v>0</v>
      </c>
      <c r="M46" s="22">
        <v>0</v>
      </c>
      <c r="N46" s="14">
        <f t="shared" si="0"/>
        <v>4790</v>
      </c>
      <c r="P46" s="3"/>
    </row>
    <row r="47" spans="1:16" ht="12" customHeight="1">
      <c r="A47" s="11"/>
      <c r="B47" s="12" t="s">
        <v>8</v>
      </c>
      <c r="C47" s="23">
        <v>40231</v>
      </c>
      <c r="D47" s="23">
        <v>78484</v>
      </c>
      <c r="E47" s="23">
        <v>70395</v>
      </c>
      <c r="F47" s="23">
        <v>45460</v>
      </c>
      <c r="G47" s="23">
        <v>64004</v>
      </c>
      <c r="H47" s="23">
        <v>97391</v>
      </c>
      <c r="I47" s="23">
        <v>106479</v>
      </c>
      <c r="J47" s="23">
        <v>34249</v>
      </c>
      <c r="K47" s="23">
        <v>6034</v>
      </c>
      <c r="L47" s="23">
        <v>0</v>
      </c>
      <c r="M47" s="23">
        <v>0</v>
      </c>
      <c r="N47" s="13">
        <f t="shared" si="0"/>
        <v>542727</v>
      </c>
      <c r="P47" s="3"/>
    </row>
    <row r="48" spans="1:16" ht="12" customHeight="1">
      <c r="A48" s="8" t="s">
        <v>29</v>
      </c>
      <c r="B48" s="9" t="s">
        <v>7</v>
      </c>
      <c r="C48" s="22">
        <v>1533</v>
      </c>
      <c r="D48" s="22">
        <v>784</v>
      </c>
      <c r="E48" s="22">
        <v>385</v>
      </c>
      <c r="F48" s="22">
        <v>209</v>
      </c>
      <c r="G48" s="22">
        <v>182</v>
      </c>
      <c r="H48" s="22">
        <v>145</v>
      </c>
      <c r="I48" s="22">
        <v>76</v>
      </c>
      <c r="J48" s="22">
        <v>8</v>
      </c>
      <c r="K48" s="22">
        <v>1</v>
      </c>
      <c r="L48" s="22">
        <v>0</v>
      </c>
      <c r="M48" s="22">
        <v>0</v>
      </c>
      <c r="N48" s="14">
        <f t="shared" si="0"/>
        <v>3323</v>
      </c>
      <c r="P48" s="3"/>
    </row>
    <row r="49" spans="1:16" ht="12" customHeight="1">
      <c r="A49" s="11"/>
      <c r="B49" s="12" t="s">
        <v>8</v>
      </c>
      <c r="C49" s="23">
        <v>30140</v>
      </c>
      <c r="D49" s="23">
        <v>56460</v>
      </c>
      <c r="E49" s="23">
        <v>46650</v>
      </c>
      <c r="F49" s="23">
        <v>35928</v>
      </c>
      <c r="G49" s="23">
        <v>43813</v>
      </c>
      <c r="H49" s="23">
        <v>55519</v>
      </c>
      <c r="I49" s="23">
        <v>49268</v>
      </c>
      <c r="J49" s="23">
        <v>10360</v>
      </c>
      <c r="K49" s="23">
        <v>2311</v>
      </c>
      <c r="L49" s="23">
        <v>0</v>
      </c>
      <c r="M49" s="23">
        <v>0</v>
      </c>
      <c r="N49" s="13">
        <f t="shared" si="0"/>
        <v>330449</v>
      </c>
      <c r="P49" s="3"/>
    </row>
    <row r="50" spans="1:16" ht="12" customHeight="1">
      <c r="A50" s="8" t="s">
        <v>30</v>
      </c>
      <c r="B50" s="9" t="s">
        <v>7</v>
      </c>
      <c r="C50" s="22">
        <v>1922</v>
      </c>
      <c r="D50" s="22">
        <v>1082</v>
      </c>
      <c r="E50" s="22">
        <v>470</v>
      </c>
      <c r="F50" s="22">
        <v>265</v>
      </c>
      <c r="G50" s="22">
        <v>254</v>
      </c>
      <c r="H50" s="22">
        <v>236</v>
      </c>
      <c r="I50" s="22">
        <v>141</v>
      </c>
      <c r="J50" s="22">
        <v>17</v>
      </c>
      <c r="K50" s="22">
        <v>1</v>
      </c>
      <c r="L50" s="22">
        <v>0</v>
      </c>
      <c r="M50" s="22">
        <v>0</v>
      </c>
      <c r="N50" s="14">
        <f t="shared" si="0"/>
        <v>4388</v>
      </c>
      <c r="P50" s="3"/>
    </row>
    <row r="51" spans="1:16" ht="12" customHeight="1">
      <c r="A51" s="11"/>
      <c r="B51" s="12" t="s">
        <v>8</v>
      </c>
      <c r="C51" s="23">
        <v>38680</v>
      </c>
      <c r="D51" s="23">
        <v>77230</v>
      </c>
      <c r="E51" s="23">
        <v>57317</v>
      </c>
      <c r="F51" s="23">
        <v>45652</v>
      </c>
      <c r="G51" s="23">
        <v>61233</v>
      </c>
      <c r="H51" s="23">
        <v>90903</v>
      </c>
      <c r="I51" s="23">
        <v>93023</v>
      </c>
      <c r="J51" s="23">
        <v>20563</v>
      </c>
      <c r="K51" s="23">
        <v>2367</v>
      </c>
      <c r="L51" s="23">
        <v>0</v>
      </c>
      <c r="M51" s="23">
        <v>0</v>
      </c>
      <c r="N51" s="13">
        <f t="shared" si="0"/>
        <v>486968</v>
      </c>
      <c r="P51" s="3"/>
    </row>
    <row r="52" spans="1:16" ht="12" customHeight="1">
      <c r="A52" s="8" t="s">
        <v>31</v>
      </c>
      <c r="B52" s="9" t="s">
        <v>7</v>
      </c>
      <c r="C52" s="22">
        <f>C6+C8+C10+C12+C14+C16+C18+C20+C22+C24+C26+C28+C30+C32+C34+C36+C38+C40+C42+C44+C46+C48+C50</f>
        <v>26349</v>
      </c>
      <c r="D52" s="22">
        <f aca="true" t="shared" si="1" ref="D52:M52">D6+D8+D10+D12+D14+D16+D18+D20+D22+D24+D26+D28+D30+D32+D34+D36+D38+D40+D42+D44+D46+D48+D50</f>
        <v>14300</v>
      </c>
      <c r="E52" s="22">
        <f t="shared" si="1"/>
        <v>7415</v>
      </c>
      <c r="F52" s="22">
        <f t="shared" si="1"/>
        <v>4007</v>
      </c>
      <c r="G52" s="22">
        <f t="shared" si="1"/>
        <v>3132</v>
      </c>
      <c r="H52" s="22">
        <f t="shared" si="1"/>
        <v>1970</v>
      </c>
      <c r="I52" s="22">
        <f t="shared" si="1"/>
        <v>929</v>
      </c>
      <c r="J52" s="22">
        <f t="shared" si="1"/>
        <v>181</v>
      </c>
      <c r="K52" s="22">
        <f t="shared" si="1"/>
        <v>20</v>
      </c>
      <c r="L52" s="22">
        <f t="shared" si="1"/>
        <v>0</v>
      </c>
      <c r="M52" s="22">
        <f t="shared" si="1"/>
        <v>0</v>
      </c>
      <c r="N52" s="10">
        <f>SUM(C52:M52)</f>
        <v>58303</v>
      </c>
      <c r="O52" s="3"/>
      <c r="P52" s="3"/>
    </row>
    <row r="53" spans="1:16" ht="12" customHeight="1">
      <c r="A53" s="11"/>
      <c r="B53" s="12" t="s">
        <v>8</v>
      </c>
      <c r="C53" s="23">
        <f>C7+C9+C11+C13+C15+C17+C19+C21+C23+C25+C27+C29+C31+C33+C35+C37+C39+C41+C43+C45+C47+C49+C51</f>
        <v>503790</v>
      </c>
      <c r="D53" s="23">
        <f aca="true" t="shared" si="2" ref="D53:M53">D7+D9+D11+D13+D15+D17+D19+D21+D23+D25+D27+D29+D31+D33+D35+D37+D39+D41+D43+D45+D47+D49+D51</f>
        <v>1030685</v>
      </c>
      <c r="E53" s="23">
        <f t="shared" si="2"/>
        <v>897702</v>
      </c>
      <c r="F53" s="23">
        <f t="shared" si="2"/>
        <v>688086</v>
      </c>
      <c r="G53" s="23">
        <f t="shared" si="2"/>
        <v>753241</v>
      </c>
      <c r="H53" s="23">
        <f t="shared" si="2"/>
        <v>743362</v>
      </c>
      <c r="I53" s="23">
        <f t="shared" si="2"/>
        <v>617320</v>
      </c>
      <c r="J53" s="23">
        <f t="shared" si="2"/>
        <v>244278</v>
      </c>
      <c r="K53" s="23">
        <f t="shared" si="2"/>
        <v>53574</v>
      </c>
      <c r="L53" s="23">
        <f t="shared" si="2"/>
        <v>0</v>
      </c>
      <c r="M53" s="23">
        <f t="shared" si="2"/>
        <v>0</v>
      </c>
      <c r="N53" s="13">
        <f>SUM(C53:M53)</f>
        <v>5532038</v>
      </c>
      <c r="O53" s="3"/>
      <c r="P53" s="3"/>
    </row>
  </sheetData>
  <sheetProtection/>
  <mergeCells count="4">
    <mergeCell ref="N4:N5"/>
    <mergeCell ref="A4:B5"/>
    <mergeCell ref="C4:C5"/>
    <mergeCell ref="M4:M5"/>
  </mergeCells>
  <printOptions/>
  <pageMargins left="0.7" right="0.35433070866141736" top="0.5" bottom="0.49" header="0.2362204724409449" footer="0.2"/>
  <pageSetup horizontalDpi="300" verticalDpi="300" orientation="landscape" paperSize="9" scale="90" r:id="rId1"/>
  <headerFooter alignWithMargins="0">
    <oddFooter>&amp;L&amp;8(注)1 課税資料による。
　　2 区分所有土地に係る土地売買を含む。
　　3 作成方法の違いから都市計画局資料の数値とは一致しない。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公共システム部</dc:creator>
  <cp:keywords/>
  <dc:description/>
  <cp:lastModifiedBy>東京都</cp:lastModifiedBy>
  <cp:lastPrinted>2018-09-05T08:58:13Z</cp:lastPrinted>
  <dcterms:created xsi:type="dcterms:W3CDTF">2000-09-14T05:08:21Z</dcterms:created>
  <dcterms:modified xsi:type="dcterms:W3CDTF">2021-09-16T09:29:41Z</dcterms:modified>
  <cp:category/>
  <cp:version/>
  <cp:contentType/>
  <cp:contentStatus/>
</cp:coreProperties>
</file>