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8" yWindow="108" windowWidth="18600" windowHeight="8016" activeTab="0"/>
  </bookViews>
  <sheets>
    <sheet name="付表4-5" sheetId="1" r:id="rId1"/>
  </sheets>
  <definedNames>
    <definedName name="_集計2201">#REF!</definedName>
    <definedName name="_集計2202">#REF!</definedName>
    <definedName name="_集計2203">#REF!</definedName>
    <definedName name="_集計2204">#REF!</definedName>
    <definedName name="_集計2205">#REF!</definedName>
    <definedName name="_集計2206">#REF!</definedName>
    <definedName name="_集計2207">#REF!</definedName>
    <definedName name="_集計2208">#REF!</definedName>
    <definedName name="_集計2209">#REF!</definedName>
    <definedName name="_集計2210">#REF!</definedName>
    <definedName name="_集計2211">#REF!</definedName>
    <definedName name="_集計2212">#REF!</definedName>
    <definedName name="_xlnm.Print_Area" localSheetId="0">'付表4-5'!$A$1:$P$57</definedName>
    <definedName name="_xlnm.Print_Titles" localSheetId="0">'付表4-5'!$1:$5</definedName>
  </definedNames>
  <calcPr fullCalcOnLoad="1"/>
</workbook>
</file>

<file path=xl/sharedStrings.xml><?xml version="1.0" encoding="utf-8"?>
<sst xmlns="http://schemas.openxmlformats.org/spreadsheetml/2006/main" count="93" uniqueCount="49">
  <si>
    <t>集計期間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</si>
  <si>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</si>
  <si>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</si>
  <si>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</si>
  <si>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</si>
  <si>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</si>
  <si>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</si>
  <si>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</si>
  <si>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</si>
  <si>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</si>
  <si>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</si>
  <si>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</si>
  <si>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千代田区</t>
  </si>
  <si>
    <t>件数</t>
  </si>
  <si>
    <t>面積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</si>
  <si>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</si>
  <si>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</si>
  <si>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</si>
  <si>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</si>
  <si>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</si>
  <si>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</si>
  <si>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</si>
  <si>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</si>
  <si>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</si>
  <si>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</si>
  <si>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</si>
  <si>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</si>
  <si>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</si>
  <si>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</si>
  <si>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</si>
  <si>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</si>
  <si>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</si>
  <si>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</si>
  <si>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</si>
  <si>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</si>
  <si>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</si>
  <si>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</si>
  <si>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(単位：件、千㎡）</t>
  </si>
  <si>
    <t>1月</t>
  </si>
  <si>
    <t>　　　３　区分所有に係る土地取引を含む。</t>
  </si>
  <si>
    <t>　　　２　表の土地取引とは、登記原因が売買、買収及び払下げの取引を対象としている。</t>
  </si>
  <si>
    <t>合　計</t>
  </si>
  <si>
    <t>区　名</t>
  </si>
  <si>
    <t>　　　４　端数処理のため、各項の和と表記した計は、必ずしも一致しない。</t>
  </si>
  <si>
    <t>　　　５　作成方法の違いから、他の資料の数値とは一致しない。</t>
  </si>
  <si>
    <t>　　付表４－５　　区別月別土地取引状況</t>
  </si>
  <si>
    <t>（注）１　国土交通省資料から作成</t>
  </si>
  <si>
    <t>平成31年1月1日から令和元年12月31日まで</t>
  </si>
  <si>
    <t>10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</si>
</sst>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7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2"/>
      <name val="ＭＳ ゴシック"/>
      <family val="3"/>
    </font>
    <font>
      <sz val="11"/>
      <name val="Times New Roman"/>
      <family val="1"/>
    </font>
    <font>
      <sz val="9"/>
      <name val="Times New Roman"/>
      <family val="1"/>
    </font>
    <font>
      <sz val="8"/>
      <color indexed="10"/>
      <name val="ＭＳ 明朝"/>
      <family val="1"/>
    </font>
    <font>
      <b/>
      <sz val="9"/>
      <color indexed="56"/>
      <name val="ＭＳ 明朝"/>
      <family val="1"/>
    </font>
    <font>
      <sz val="6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5" borderId="1" applyNumberFormat="0" applyAlignment="0" applyProtection="0"/>
    <xf numFmtId="0" fontId="10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2" applyNumberFormat="0" applyFont="0" applyAlignment="0" applyProtection="0"/>
    <xf numFmtId="0" fontId="12" fillId="0" borderId="3" applyNumberFormat="0" applyFill="0" applyAlignment="0" applyProtection="0"/>
    <xf numFmtId="0" fontId="13" fillId="16" borderId="0" applyNumberFormat="0" applyBorder="0" applyAlignment="0" applyProtection="0"/>
    <xf numFmtId="0" fontId="14" fillId="17" borderId="4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7" borderId="9" applyNumberFormat="0" applyAlignment="0" applyProtection="0"/>
    <xf numFmtId="0" fontId="2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>
      <alignment/>
      <protection/>
    </xf>
    <xf numFmtId="0" fontId="23" fillId="0" borderId="0">
      <alignment vertical="center"/>
      <protection/>
    </xf>
    <xf numFmtId="0" fontId="11" fillId="0" borderId="0">
      <alignment vertical="center"/>
      <protection/>
    </xf>
    <xf numFmtId="0" fontId="5" fillId="0" borderId="0" applyNumberFormat="0" applyFill="0" applyBorder="0" applyAlignment="0" applyProtection="0"/>
    <xf numFmtId="0" fontId="24" fillId="6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23" fillId="0" borderId="0" xfId="62">
      <alignment vertical="center"/>
      <protection/>
    </xf>
    <xf numFmtId="0" fontId="26" fillId="0" borderId="0" xfId="62" applyFont="1">
      <alignment vertical="center"/>
      <protection/>
    </xf>
    <xf numFmtId="0" fontId="26" fillId="0" borderId="0" xfId="62" applyFont="1" applyAlignment="1">
      <alignment horizontal="center" vertical="center"/>
      <protection/>
    </xf>
    <xf numFmtId="0" fontId="26" fillId="0" borderId="0" xfId="62" applyFont="1" applyFill="1" applyAlignment="1">
      <alignment horizontal="centerContinuous" vertical="center"/>
      <protection/>
    </xf>
    <xf numFmtId="0" fontId="26" fillId="0" borderId="0" xfId="62" applyFont="1" applyFill="1" applyAlignment="1">
      <alignment horizontal="right" vertical="center"/>
      <protection/>
    </xf>
    <xf numFmtId="3" fontId="29" fillId="0" borderId="10" xfId="62" applyNumberFormat="1" applyFont="1" applyFill="1" applyBorder="1">
      <alignment vertical="center"/>
      <protection/>
    </xf>
    <xf numFmtId="3" fontId="23" fillId="0" borderId="0" xfId="62" applyNumberFormat="1">
      <alignment vertical="center"/>
      <protection/>
    </xf>
    <xf numFmtId="3" fontId="29" fillId="0" borderId="11" xfId="62" applyNumberFormat="1" applyFont="1" applyFill="1" applyBorder="1">
      <alignment vertical="center"/>
      <protection/>
    </xf>
    <xf numFmtId="0" fontId="23" fillId="0" borderId="0" xfId="62" applyFill="1">
      <alignment vertical="center"/>
      <protection/>
    </xf>
    <xf numFmtId="0" fontId="30" fillId="0" borderId="0" xfId="62" applyFont="1">
      <alignment vertical="center"/>
      <protection/>
    </xf>
    <xf numFmtId="3" fontId="26" fillId="0" borderId="0" xfId="62" applyNumberFormat="1" applyFont="1" applyFill="1" applyBorder="1">
      <alignment vertical="center"/>
      <protection/>
    </xf>
    <xf numFmtId="0" fontId="26" fillId="0" borderId="0" xfId="62" applyFont="1" applyFill="1">
      <alignment vertical="center"/>
      <protection/>
    </xf>
    <xf numFmtId="0" fontId="30" fillId="0" borderId="0" xfId="62" applyFont="1" applyFill="1">
      <alignment vertical="center"/>
      <protection/>
    </xf>
    <xf numFmtId="3" fontId="26" fillId="0" borderId="0" xfId="62" applyNumberFormat="1" applyFont="1" applyFill="1">
      <alignment vertical="center"/>
      <protection/>
    </xf>
    <xf numFmtId="0" fontId="23" fillId="0" borderId="0" xfId="62" applyAlignment="1">
      <alignment horizontal="center" vertical="center"/>
      <protection/>
    </xf>
    <xf numFmtId="3" fontId="23" fillId="0" borderId="0" xfId="62" applyNumberFormat="1" applyFill="1">
      <alignment vertical="center"/>
      <protection/>
    </xf>
    <xf numFmtId="49" fontId="23" fillId="0" borderId="0" xfId="62" applyNumberFormat="1" applyAlignment="1">
      <alignment vertical="center" textRotation="180"/>
      <protection/>
    </xf>
    <xf numFmtId="0" fontId="26" fillId="0" borderId="10" xfId="62" applyFont="1" applyFill="1" applyBorder="1" applyAlignment="1">
      <alignment horizontal="center" vertical="center"/>
      <protection/>
    </xf>
    <xf numFmtId="0" fontId="26" fillId="0" borderId="11" xfId="62" applyFont="1" applyFill="1" applyBorder="1" applyAlignment="1">
      <alignment horizontal="center" vertical="center"/>
      <protection/>
    </xf>
    <xf numFmtId="0" fontId="26" fillId="0" borderId="0" xfId="62" applyFont="1" applyFill="1" applyAlignment="1">
      <alignment horizontal="center" vertical="center"/>
      <protection/>
    </xf>
    <xf numFmtId="49" fontId="28" fillId="0" borderId="0" xfId="62" applyNumberFormat="1" applyFont="1" applyFill="1" applyAlignment="1">
      <alignment vertical="center" textRotation="180"/>
      <protection/>
    </xf>
    <xf numFmtId="0" fontId="26" fillId="0" borderId="12" xfId="62" applyFont="1" applyFill="1" applyBorder="1" applyAlignment="1">
      <alignment horizontal="center"/>
      <protection/>
    </xf>
    <xf numFmtId="49" fontId="23" fillId="0" borderId="0" xfId="62" applyNumberFormat="1" applyFill="1" applyAlignment="1">
      <alignment vertical="center" textRotation="180"/>
      <protection/>
    </xf>
    <xf numFmtId="0" fontId="26" fillId="0" borderId="13" xfId="62" applyFont="1" applyFill="1" applyBorder="1" applyAlignment="1">
      <alignment horizontal="center" vertical="center"/>
      <protection/>
    </xf>
    <xf numFmtId="0" fontId="26" fillId="0" borderId="10" xfId="62" applyFont="1" applyFill="1" applyBorder="1" applyAlignment="1">
      <alignment horizontal="distributed" vertical="center"/>
      <protection/>
    </xf>
    <xf numFmtId="0" fontId="26" fillId="0" borderId="11" xfId="62" applyFont="1" applyFill="1" applyBorder="1" applyAlignment="1">
      <alignment horizontal="distributed" vertical="center"/>
      <protection/>
    </xf>
    <xf numFmtId="0" fontId="26" fillId="0" borderId="0" xfId="62" applyFont="1" applyFill="1" applyBorder="1" applyAlignment="1">
      <alignment horizontal="distributed" vertical="center"/>
      <protection/>
    </xf>
    <xf numFmtId="0" fontId="26" fillId="0" borderId="0" xfId="62" applyFont="1" applyFill="1" applyBorder="1" applyAlignment="1">
      <alignment horizontal="center" vertical="center"/>
      <protection/>
    </xf>
    <xf numFmtId="0" fontId="26" fillId="0" borderId="14" xfId="62" applyFont="1" applyFill="1" applyBorder="1" applyAlignment="1">
      <alignment horizontal="center" vertical="center"/>
      <protection/>
    </xf>
    <xf numFmtId="0" fontId="26" fillId="0" borderId="15" xfId="62" applyFont="1" applyFill="1" applyBorder="1" applyAlignment="1">
      <alignment horizontal="center" vertical="center"/>
      <protection/>
    </xf>
    <xf numFmtId="0" fontId="26" fillId="18" borderId="0" xfId="62" applyFont="1" applyFill="1" applyAlignment="1">
      <alignment horizontal="centerContinuous" vertical="center"/>
      <protection/>
    </xf>
    <xf numFmtId="0" fontId="26" fillId="18" borderId="0" xfId="62" applyFont="1" applyFill="1">
      <alignment vertical="center"/>
      <protection/>
    </xf>
    <xf numFmtId="0" fontId="27" fillId="18" borderId="0" xfId="61" applyFont="1" applyFill="1" applyAlignment="1">
      <alignment horizontal="left"/>
      <protection/>
    </xf>
    <xf numFmtId="0" fontId="26" fillId="18" borderId="0" xfId="61" applyFont="1" applyFill="1" applyAlignment="1">
      <alignment horizontal="centerContinuous"/>
      <protection/>
    </xf>
    <xf numFmtId="0" fontId="26" fillId="18" borderId="0" xfId="62" applyFont="1" applyFill="1" applyAlignment="1" quotePrefix="1">
      <alignment horizontal="left" vertical="center"/>
      <protection/>
    </xf>
    <xf numFmtId="3" fontId="29" fillId="18" borderId="10" xfId="62" applyNumberFormat="1" applyFont="1" applyFill="1" applyBorder="1">
      <alignment vertical="center"/>
      <protection/>
    </xf>
    <xf numFmtId="3" fontId="26" fillId="18" borderId="0" xfId="62" applyNumberFormat="1" applyFont="1" applyFill="1" applyBorder="1">
      <alignment vertical="center"/>
      <protection/>
    </xf>
    <xf numFmtId="0" fontId="31" fillId="18" borderId="0" xfId="62" applyFont="1" applyFill="1">
      <alignment vertical="center"/>
      <protection/>
    </xf>
    <xf numFmtId="0" fontId="23" fillId="18" borderId="0" xfId="62" applyFill="1">
      <alignment vertical="center"/>
      <protection/>
    </xf>
    <xf numFmtId="3" fontId="29" fillId="0" borderId="13" xfId="62" applyNumberFormat="1" applyFont="1" applyFill="1" applyBorder="1">
      <alignment vertical="center"/>
      <protection/>
    </xf>
    <xf numFmtId="3" fontId="29" fillId="0" borderId="12" xfId="62" applyNumberFormat="1" applyFont="1" applyFill="1" applyBorder="1">
      <alignment vertical="center"/>
      <protection/>
    </xf>
    <xf numFmtId="0" fontId="23" fillId="0" borderId="0" xfId="62" applyBorder="1">
      <alignment vertical="center"/>
      <protection/>
    </xf>
    <xf numFmtId="0" fontId="29" fillId="18" borderId="11" xfId="62" applyFont="1" applyFill="1" applyBorder="1">
      <alignment vertical="center"/>
      <protection/>
    </xf>
    <xf numFmtId="0" fontId="29" fillId="18" borderId="13" xfId="62" applyFont="1" applyFill="1" applyBorder="1">
      <alignment vertical="center"/>
      <protection/>
    </xf>
    <xf numFmtId="0" fontId="29" fillId="18" borderId="15" xfId="62" applyFont="1" applyFill="1" applyBorder="1">
      <alignment vertical="center"/>
      <protection/>
    </xf>
    <xf numFmtId="0" fontId="29" fillId="18" borderId="12" xfId="62" applyFont="1" applyFill="1" applyBorder="1">
      <alignment vertical="center"/>
      <protection/>
    </xf>
    <xf numFmtId="0" fontId="29" fillId="18" borderId="10" xfId="62" applyFont="1" applyFill="1" applyBorder="1">
      <alignment vertical="center"/>
      <protection/>
    </xf>
    <xf numFmtId="0" fontId="29" fillId="18" borderId="14" xfId="62" applyFont="1" applyFill="1" applyBorder="1">
      <alignment vertical="center"/>
      <protection/>
    </xf>
    <xf numFmtId="0" fontId="26" fillId="18" borderId="16" xfId="62" applyFont="1" applyFill="1" applyBorder="1" applyAlignment="1">
      <alignment horizontal="center" vertical="center"/>
      <protection/>
    </xf>
    <xf numFmtId="0" fontId="26" fillId="18" borderId="16" xfId="63" applyFont="1" applyFill="1" applyBorder="1" applyAlignment="1">
      <alignment horizontal="center" vertical="center"/>
      <protection/>
    </xf>
    <xf numFmtId="0" fontId="26" fillId="0" borderId="10" xfId="62" applyFont="1" applyFill="1" applyBorder="1" applyAlignment="1">
      <alignment horizontal="center" vertical="center"/>
      <protection/>
    </xf>
    <xf numFmtId="0" fontId="26" fillId="0" borderId="11" xfId="62" applyFont="1" applyFill="1" applyBorder="1" applyAlignment="1">
      <alignment horizontal="center" vertical="center"/>
      <protection/>
    </xf>
    <xf numFmtId="0" fontId="26" fillId="0" borderId="14" xfId="62" applyFont="1" applyFill="1" applyBorder="1" applyAlignment="1">
      <alignment horizontal="center" vertical="center"/>
      <protection/>
    </xf>
    <xf numFmtId="0" fontId="26" fillId="0" borderId="15" xfId="62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印刷用" xfId="61"/>
    <cellStyle name="標準_印刷用_印刷用 (2)" xfId="62"/>
    <cellStyle name="標準_付表6-8 2010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U60"/>
  <sheetViews>
    <sheetView showGridLines="0" tabSelected="1" zoomScale="110" zoomScaleNormal="110" zoomScaleSheetLayoutView="100" zoomScalePageLayoutView="0" workbookViewId="0" topLeftCell="A1">
      <pane xSplit="3" ySplit="5" topLeftCell="D3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49" sqref="D49"/>
    </sheetView>
  </sheetViews>
  <sheetFormatPr defaultColWidth="6.8515625" defaultRowHeight="12"/>
  <cols>
    <col min="1" max="1" width="7.8515625" style="2" customWidth="1"/>
    <col min="2" max="2" width="10.140625" style="2" customWidth="1"/>
    <col min="3" max="3" width="7.140625" style="16" customWidth="1"/>
    <col min="4" max="15" width="10.7109375" style="40" customWidth="1"/>
    <col min="16" max="16" width="10.7109375" style="10" customWidth="1"/>
    <col min="17" max="17" width="3.57421875" style="2" customWidth="1"/>
    <col min="18" max="18" width="4.140625" style="2" customWidth="1"/>
    <col min="19" max="20" width="6.8515625" style="2" customWidth="1"/>
    <col min="21" max="21" width="11.140625" style="2" customWidth="1"/>
    <col min="22" max="16384" width="6.8515625" style="2" customWidth="1"/>
  </cols>
  <sheetData>
    <row r="1" spans="2:16" ht="15.75" customHeight="1">
      <c r="B1" s="3"/>
      <c r="C1" s="4"/>
      <c r="D1" s="32"/>
      <c r="E1" s="32"/>
      <c r="F1" s="33"/>
      <c r="G1" s="34" t="s">
        <v>45</v>
      </c>
      <c r="H1" s="33"/>
      <c r="I1" s="32"/>
      <c r="J1" s="32"/>
      <c r="K1" s="32"/>
      <c r="L1" s="32"/>
      <c r="M1" s="35"/>
      <c r="N1" s="32"/>
      <c r="O1" s="32"/>
      <c r="P1" s="5"/>
    </row>
    <row r="2" spans="1:16" ht="12" customHeight="1">
      <c r="A2" s="10"/>
      <c r="B2" s="13"/>
      <c r="C2" s="21"/>
      <c r="D2" s="32"/>
      <c r="E2" s="32"/>
      <c r="F2" s="33"/>
      <c r="G2" s="34"/>
      <c r="H2" s="33"/>
      <c r="I2" s="32"/>
      <c r="J2" s="32"/>
      <c r="K2" s="32"/>
      <c r="L2" s="32"/>
      <c r="M2" s="35"/>
      <c r="N2" s="32"/>
      <c r="O2" s="32"/>
      <c r="P2" s="5"/>
    </row>
    <row r="3" spans="1:16" ht="12" customHeight="1">
      <c r="A3" s="10"/>
      <c r="B3" s="13" t="s">
        <v>0</v>
      </c>
      <c r="C3" s="21"/>
      <c r="D3" s="36" t="s">
        <v>47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6" t="s">
        <v>37</v>
      </c>
    </row>
    <row r="4" spans="1:16" ht="8.25" customHeight="1">
      <c r="A4" s="22"/>
      <c r="B4" s="54" t="s">
        <v>42</v>
      </c>
      <c r="C4" s="23"/>
      <c r="D4" s="50" t="s">
        <v>38</v>
      </c>
      <c r="E4" s="50" t="s">
        <v>1</v>
      </c>
      <c r="F4" s="50" t="s">
        <v>2</v>
      </c>
      <c r="G4" s="50" t="s">
        <v>3</v>
      </c>
      <c r="H4" s="50" t="s">
        <v>4</v>
      </c>
      <c r="I4" s="50" t="s">
        <v>5</v>
      </c>
      <c r="J4" s="50" t="s">
        <v>6</v>
      </c>
      <c r="K4" s="50" t="s">
        <v>7</v>
      </c>
      <c r="L4" s="50" t="s">
        <v>8</v>
      </c>
      <c r="M4" s="50" t="s">
        <v>9</v>
      </c>
      <c r="N4" s="50" t="s">
        <v>10</v>
      </c>
      <c r="O4" s="50" t="s">
        <v>11</v>
      </c>
      <c r="P4" s="52" t="s">
        <v>41</v>
      </c>
    </row>
    <row r="5" spans="1:16" ht="8.25" customHeight="1">
      <c r="A5" s="24"/>
      <c r="B5" s="55"/>
      <c r="C5" s="25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3"/>
    </row>
    <row r="6" spans="1:21" ht="9.75" customHeight="1">
      <c r="A6" s="24"/>
      <c r="B6" s="26" t="s">
        <v>12</v>
      </c>
      <c r="C6" s="19" t="s">
        <v>13</v>
      </c>
      <c r="D6" s="37">
        <v>160</v>
      </c>
      <c r="E6" s="37">
        <v>404</v>
      </c>
      <c r="F6" s="37">
        <v>394</v>
      </c>
      <c r="G6" s="37">
        <v>246</v>
      </c>
      <c r="H6" s="37">
        <v>202</v>
      </c>
      <c r="I6" s="37">
        <v>172</v>
      </c>
      <c r="J6" s="37">
        <v>235</v>
      </c>
      <c r="K6" s="37">
        <v>204</v>
      </c>
      <c r="L6" s="37">
        <v>194</v>
      </c>
      <c r="M6" s="37">
        <v>144</v>
      </c>
      <c r="N6" s="37">
        <v>140</v>
      </c>
      <c r="O6" s="37">
        <v>215</v>
      </c>
      <c r="P6" s="7">
        <f>SUM(D6:O6)</f>
        <v>2710</v>
      </c>
      <c r="S6" s="8"/>
      <c r="U6" s="1"/>
    </row>
    <row r="7" spans="1:21" ht="9.75" customHeight="1">
      <c r="A7" s="24"/>
      <c r="B7" s="27"/>
      <c r="C7" s="20" t="s">
        <v>14</v>
      </c>
      <c r="D7" s="44">
        <v>5</v>
      </c>
      <c r="E7" s="44">
        <v>10</v>
      </c>
      <c r="F7" s="44">
        <v>13</v>
      </c>
      <c r="G7" s="44">
        <v>9</v>
      </c>
      <c r="H7" s="44">
        <v>5</v>
      </c>
      <c r="I7" s="44">
        <v>8</v>
      </c>
      <c r="J7" s="44">
        <v>4</v>
      </c>
      <c r="K7" s="44">
        <v>6</v>
      </c>
      <c r="L7" s="44">
        <v>13</v>
      </c>
      <c r="M7" s="44">
        <v>7</v>
      </c>
      <c r="N7" s="44">
        <v>6</v>
      </c>
      <c r="O7" s="44">
        <v>9</v>
      </c>
      <c r="P7" s="9">
        <f>SUM(D7:O7)</f>
        <v>95</v>
      </c>
      <c r="R7" s="10"/>
      <c r="S7" s="8"/>
      <c r="U7" s="1"/>
    </row>
    <row r="8" spans="1:21" ht="9.75" customHeight="1">
      <c r="A8" s="24"/>
      <c r="B8" s="26" t="s">
        <v>15</v>
      </c>
      <c r="C8" s="19" t="s">
        <v>13</v>
      </c>
      <c r="D8" s="37">
        <v>359</v>
      </c>
      <c r="E8" s="37">
        <v>378</v>
      </c>
      <c r="F8" s="37">
        <v>702</v>
      </c>
      <c r="G8" s="37">
        <v>586</v>
      </c>
      <c r="H8" s="37">
        <v>396</v>
      </c>
      <c r="I8" s="37">
        <v>510</v>
      </c>
      <c r="J8" s="37">
        <v>928</v>
      </c>
      <c r="K8" s="37">
        <v>522</v>
      </c>
      <c r="L8" s="37">
        <v>701</v>
      </c>
      <c r="M8" s="37">
        <v>737</v>
      </c>
      <c r="N8" s="37">
        <v>356</v>
      </c>
      <c r="O8" s="37">
        <v>479</v>
      </c>
      <c r="P8" s="7">
        <f aca="true" t="shared" si="0" ref="P8:P51">SUM(D8:O8)</f>
        <v>6654</v>
      </c>
      <c r="R8" s="11"/>
      <c r="S8" s="8"/>
      <c r="U8" s="1"/>
    </row>
    <row r="9" spans="1:21" ht="9.75" customHeight="1">
      <c r="A9" s="24"/>
      <c r="B9" s="27"/>
      <c r="C9" s="20" t="s">
        <v>14</v>
      </c>
      <c r="D9" s="44">
        <v>7</v>
      </c>
      <c r="E9" s="44">
        <v>13</v>
      </c>
      <c r="F9" s="44">
        <v>18</v>
      </c>
      <c r="G9" s="44">
        <v>12</v>
      </c>
      <c r="H9" s="44">
        <v>8</v>
      </c>
      <c r="I9" s="44">
        <v>9</v>
      </c>
      <c r="J9" s="44">
        <v>18</v>
      </c>
      <c r="K9" s="44">
        <v>11</v>
      </c>
      <c r="L9" s="44">
        <v>15</v>
      </c>
      <c r="M9" s="44">
        <v>11</v>
      </c>
      <c r="N9" s="44">
        <v>6</v>
      </c>
      <c r="O9" s="44">
        <v>11</v>
      </c>
      <c r="P9" s="9">
        <f t="shared" si="0"/>
        <v>139</v>
      </c>
      <c r="S9" s="8"/>
      <c r="U9" s="1"/>
    </row>
    <row r="10" spans="1:21" ht="9.75" customHeight="1">
      <c r="A10" s="24"/>
      <c r="B10" s="26" t="s">
        <v>16</v>
      </c>
      <c r="C10" s="19" t="s">
        <v>13</v>
      </c>
      <c r="D10" s="37">
        <v>430</v>
      </c>
      <c r="E10" s="37">
        <v>512</v>
      </c>
      <c r="F10" s="37">
        <v>867</v>
      </c>
      <c r="G10" s="37">
        <v>680</v>
      </c>
      <c r="H10" s="37">
        <v>476</v>
      </c>
      <c r="I10" s="37">
        <v>692</v>
      </c>
      <c r="J10" s="37">
        <v>620</v>
      </c>
      <c r="K10" s="37">
        <v>486</v>
      </c>
      <c r="L10" s="37">
        <v>721</v>
      </c>
      <c r="M10" s="37">
        <v>557</v>
      </c>
      <c r="N10" s="37">
        <v>479</v>
      </c>
      <c r="O10" s="37">
        <v>598</v>
      </c>
      <c r="P10" s="7">
        <f t="shared" si="0"/>
        <v>7118</v>
      </c>
      <c r="S10" s="8"/>
      <c r="U10" s="1"/>
    </row>
    <row r="11" spans="1:21" ht="12" customHeight="1">
      <c r="A11" s="24"/>
      <c r="B11" s="27"/>
      <c r="C11" s="20" t="s">
        <v>14</v>
      </c>
      <c r="D11" s="44">
        <v>13</v>
      </c>
      <c r="E11" s="44">
        <v>20</v>
      </c>
      <c r="F11" s="44">
        <v>34</v>
      </c>
      <c r="G11" s="44">
        <v>24</v>
      </c>
      <c r="H11" s="44">
        <v>15</v>
      </c>
      <c r="I11" s="44">
        <v>17</v>
      </c>
      <c r="J11" s="44">
        <v>21</v>
      </c>
      <c r="K11" s="44">
        <v>20</v>
      </c>
      <c r="L11" s="44">
        <v>21</v>
      </c>
      <c r="M11" s="44">
        <v>17</v>
      </c>
      <c r="N11" s="44">
        <v>13</v>
      </c>
      <c r="O11" s="44">
        <v>21</v>
      </c>
      <c r="P11" s="9">
        <f t="shared" si="0"/>
        <v>236</v>
      </c>
      <c r="S11" s="8"/>
      <c r="U11" s="1"/>
    </row>
    <row r="12" spans="1:21" ht="9.75" customHeight="1">
      <c r="A12" s="24"/>
      <c r="B12" s="26" t="s">
        <v>17</v>
      </c>
      <c r="C12" s="19" t="s">
        <v>13</v>
      </c>
      <c r="D12" s="37">
        <v>611</v>
      </c>
      <c r="E12" s="37">
        <v>547</v>
      </c>
      <c r="F12" s="37">
        <v>1001</v>
      </c>
      <c r="G12" s="37">
        <v>631</v>
      </c>
      <c r="H12" s="37">
        <v>734</v>
      </c>
      <c r="I12" s="37">
        <v>736</v>
      </c>
      <c r="J12" s="37">
        <v>755</v>
      </c>
      <c r="K12" s="37">
        <v>723</v>
      </c>
      <c r="L12" s="37">
        <v>855</v>
      </c>
      <c r="M12" s="37">
        <v>618</v>
      </c>
      <c r="N12" s="37">
        <v>651</v>
      </c>
      <c r="O12" s="37">
        <v>778</v>
      </c>
      <c r="P12" s="7">
        <f t="shared" si="0"/>
        <v>8640</v>
      </c>
      <c r="S12" s="8"/>
      <c r="U12" s="1"/>
    </row>
    <row r="13" spans="1:21" ht="9.75" customHeight="1">
      <c r="A13" s="24"/>
      <c r="B13" s="27"/>
      <c r="C13" s="20" t="s">
        <v>14</v>
      </c>
      <c r="D13" s="44">
        <v>23</v>
      </c>
      <c r="E13" s="44">
        <v>19</v>
      </c>
      <c r="F13" s="44">
        <v>47</v>
      </c>
      <c r="G13" s="44">
        <v>23</v>
      </c>
      <c r="H13" s="44">
        <v>21</v>
      </c>
      <c r="I13" s="44">
        <v>24</v>
      </c>
      <c r="J13" s="44">
        <v>28</v>
      </c>
      <c r="K13" s="44">
        <v>23</v>
      </c>
      <c r="L13" s="44">
        <v>34</v>
      </c>
      <c r="M13" s="44">
        <v>18</v>
      </c>
      <c r="N13" s="44">
        <v>25</v>
      </c>
      <c r="O13" s="44">
        <v>24</v>
      </c>
      <c r="P13" s="9">
        <f t="shared" si="0"/>
        <v>309</v>
      </c>
      <c r="S13" s="8"/>
      <c r="U13" s="1"/>
    </row>
    <row r="14" spans="1:21" ht="9.75" customHeight="1">
      <c r="A14" s="24"/>
      <c r="B14" s="26" t="s">
        <v>18</v>
      </c>
      <c r="C14" s="19" t="s">
        <v>13</v>
      </c>
      <c r="D14" s="37">
        <v>331</v>
      </c>
      <c r="E14" s="37">
        <v>377</v>
      </c>
      <c r="F14" s="37">
        <v>556</v>
      </c>
      <c r="G14" s="37">
        <v>433</v>
      </c>
      <c r="H14" s="37">
        <v>319</v>
      </c>
      <c r="I14" s="37">
        <v>356</v>
      </c>
      <c r="J14" s="37">
        <v>371</v>
      </c>
      <c r="K14" s="37">
        <v>394</v>
      </c>
      <c r="L14" s="37">
        <v>478</v>
      </c>
      <c r="M14" s="37">
        <v>425</v>
      </c>
      <c r="N14" s="37">
        <v>347</v>
      </c>
      <c r="O14" s="37">
        <v>483</v>
      </c>
      <c r="P14" s="7">
        <f t="shared" si="0"/>
        <v>4870</v>
      </c>
      <c r="S14" s="8"/>
      <c r="U14" s="1"/>
    </row>
    <row r="15" spans="1:21" ht="9.75" customHeight="1">
      <c r="A15" s="24"/>
      <c r="B15" s="27"/>
      <c r="C15" s="20" t="s">
        <v>14</v>
      </c>
      <c r="D15" s="44">
        <v>11</v>
      </c>
      <c r="E15" s="44">
        <v>12</v>
      </c>
      <c r="F15" s="44">
        <v>20</v>
      </c>
      <c r="G15" s="44">
        <v>14</v>
      </c>
      <c r="H15" s="44">
        <v>11</v>
      </c>
      <c r="I15" s="44">
        <v>14</v>
      </c>
      <c r="J15" s="44">
        <v>13</v>
      </c>
      <c r="K15" s="44">
        <v>14</v>
      </c>
      <c r="L15" s="44">
        <v>19</v>
      </c>
      <c r="M15" s="44">
        <v>14</v>
      </c>
      <c r="N15" s="44">
        <v>14</v>
      </c>
      <c r="O15" s="44">
        <v>15</v>
      </c>
      <c r="P15" s="9">
        <f t="shared" si="0"/>
        <v>171</v>
      </c>
      <c r="S15" s="8"/>
      <c r="U15" s="1"/>
    </row>
    <row r="16" spans="1:21" ht="9.75" customHeight="1">
      <c r="A16" s="24" t="s">
        <v>48</v>
      </c>
      <c r="B16" s="26" t="s">
        <v>19</v>
      </c>
      <c r="C16" s="19" t="s">
        <v>13</v>
      </c>
      <c r="D16" s="37">
        <v>365</v>
      </c>
      <c r="E16" s="37">
        <v>554</v>
      </c>
      <c r="F16" s="37">
        <v>530</v>
      </c>
      <c r="G16" s="37">
        <v>509</v>
      </c>
      <c r="H16" s="37">
        <v>441</v>
      </c>
      <c r="I16" s="37">
        <v>628</v>
      </c>
      <c r="J16" s="37">
        <v>643</v>
      </c>
      <c r="K16" s="37">
        <v>433</v>
      </c>
      <c r="L16" s="37">
        <v>523</v>
      </c>
      <c r="M16" s="37">
        <v>385</v>
      </c>
      <c r="N16" s="37">
        <v>392</v>
      </c>
      <c r="O16" s="37">
        <v>627</v>
      </c>
      <c r="P16" s="7">
        <f t="shared" si="0"/>
        <v>6030</v>
      </c>
      <c r="S16" s="8"/>
      <c r="U16" s="1"/>
    </row>
    <row r="17" spans="1:21" ht="9.75" customHeight="1">
      <c r="A17" s="24"/>
      <c r="B17" s="27"/>
      <c r="C17" s="20" t="s">
        <v>14</v>
      </c>
      <c r="D17" s="44">
        <v>11</v>
      </c>
      <c r="E17" s="44">
        <v>13</v>
      </c>
      <c r="F17" s="44">
        <v>18</v>
      </c>
      <c r="G17" s="44">
        <v>13</v>
      </c>
      <c r="H17" s="44">
        <v>15</v>
      </c>
      <c r="I17" s="44">
        <v>16</v>
      </c>
      <c r="J17" s="44">
        <v>14</v>
      </c>
      <c r="K17" s="44">
        <v>14</v>
      </c>
      <c r="L17" s="44">
        <v>17</v>
      </c>
      <c r="M17" s="44">
        <v>11</v>
      </c>
      <c r="N17" s="44">
        <v>11</v>
      </c>
      <c r="O17" s="44">
        <v>22</v>
      </c>
      <c r="P17" s="9">
        <f t="shared" si="0"/>
        <v>175</v>
      </c>
      <c r="S17" s="8"/>
      <c r="U17" s="1"/>
    </row>
    <row r="18" spans="1:21" ht="9.75" customHeight="1">
      <c r="A18" s="24"/>
      <c r="B18" s="26" t="s">
        <v>20</v>
      </c>
      <c r="C18" s="19" t="s">
        <v>13</v>
      </c>
      <c r="D18" s="37">
        <v>382</v>
      </c>
      <c r="E18" s="37">
        <v>457</v>
      </c>
      <c r="F18" s="37">
        <v>815</v>
      </c>
      <c r="G18" s="37">
        <v>547</v>
      </c>
      <c r="H18" s="37">
        <v>486</v>
      </c>
      <c r="I18" s="37">
        <v>467</v>
      </c>
      <c r="J18" s="37">
        <v>528</v>
      </c>
      <c r="K18" s="37">
        <v>504</v>
      </c>
      <c r="L18" s="37">
        <v>671</v>
      </c>
      <c r="M18" s="37">
        <v>468</v>
      </c>
      <c r="N18" s="37">
        <v>472</v>
      </c>
      <c r="O18" s="37">
        <v>584</v>
      </c>
      <c r="P18" s="7">
        <f t="shared" si="0"/>
        <v>6381</v>
      </c>
      <c r="S18" s="8"/>
      <c r="U18" s="1"/>
    </row>
    <row r="19" spans="1:21" ht="9.75" customHeight="1">
      <c r="A19" s="24"/>
      <c r="B19" s="27"/>
      <c r="C19" s="31" t="s">
        <v>14</v>
      </c>
      <c r="D19" s="45">
        <v>13</v>
      </c>
      <c r="E19" s="44">
        <v>16</v>
      </c>
      <c r="F19" s="44">
        <v>30</v>
      </c>
      <c r="G19" s="44">
        <v>22</v>
      </c>
      <c r="H19" s="44">
        <v>19</v>
      </c>
      <c r="I19" s="44">
        <v>17</v>
      </c>
      <c r="J19" s="44">
        <v>18</v>
      </c>
      <c r="K19" s="44">
        <v>16</v>
      </c>
      <c r="L19" s="44">
        <v>26</v>
      </c>
      <c r="M19" s="44">
        <v>14</v>
      </c>
      <c r="N19" s="44">
        <v>16</v>
      </c>
      <c r="O19" s="46">
        <v>23</v>
      </c>
      <c r="P19" s="41">
        <f t="shared" si="0"/>
        <v>230</v>
      </c>
      <c r="S19" s="8"/>
      <c r="U19" s="1"/>
    </row>
    <row r="20" spans="1:21" ht="9.75" customHeight="1">
      <c r="A20" s="24"/>
      <c r="B20" s="26" t="s">
        <v>21</v>
      </c>
      <c r="C20" s="30" t="s">
        <v>13</v>
      </c>
      <c r="D20" s="47">
        <v>611</v>
      </c>
      <c r="E20" s="48">
        <v>689</v>
      </c>
      <c r="F20" s="48">
        <v>1301</v>
      </c>
      <c r="G20" s="48">
        <v>981</v>
      </c>
      <c r="H20" s="48">
        <v>771</v>
      </c>
      <c r="I20" s="48">
        <v>773</v>
      </c>
      <c r="J20" s="48">
        <v>820</v>
      </c>
      <c r="K20" s="48">
        <v>732</v>
      </c>
      <c r="L20" s="48">
        <v>820</v>
      </c>
      <c r="M20" s="48">
        <v>626</v>
      </c>
      <c r="N20" s="48">
        <v>629</v>
      </c>
      <c r="O20" s="49">
        <v>795</v>
      </c>
      <c r="P20" s="42">
        <f t="shared" si="0"/>
        <v>9548</v>
      </c>
      <c r="S20" s="8"/>
      <c r="U20" s="1"/>
    </row>
    <row r="21" spans="1:21" ht="9.75" customHeight="1">
      <c r="A21" s="24"/>
      <c r="B21" s="27"/>
      <c r="C21" s="20" t="s">
        <v>14</v>
      </c>
      <c r="D21" s="44">
        <v>23</v>
      </c>
      <c r="E21" s="44">
        <v>21</v>
      </c>
      <c r="F21" s="44">
        <v>44</v>
      </c>
      <c r="G21" s="44">
        <v>28</v>
      </c>
      <c r="H21" s="44">
        <v>27</v>
      </c>
      <c r="I21" s="44">
        <v>42</v>
      </c>
      <c r="J21" s="44">
        <v>29</v>
      </c>
      <c r="K21" s="44">
        <v>22</v>
      </c>
      <c r="L21" s="44">
        <v>85</v>
      </c>
      <c r="M21" s="44">
        <v>24</v>
      </c>
      <c r="N21" s="44">
        <v>24</v>
      </c>
      <c r="O21" s="44">
        <v>24</v>
      </c>
      <c r="P21" s="9">
        <f t="shared" si="0"/>
        <v>393</v>
      </c>
      <c r="S21" s="8"/>
      <c r="U21" s="1"/>
    </row>
    <row r="22" spans="1:21" ht="9.75" customHeight="1">
      <c r="A22" s="24"/>
      <c r="B22" s="26" t="s">
        <v>22</v>
      </c>
      <c r="C22" s="19" t="s">
        <v>13</v>
      </c>
      <c r="D22" s="48">
        <v>536</v>
      </c>
      <c r="E22" s="48">
        <v>615</v>
      </c>
      <c r="F22" s="48">
        <v>1002</v>
      </c>
      <c r="G22" s="48">
        <v>1085</v>
      </c>
      <c r="H22" s="48">
        <v>855</v>
      </c>
      <c r="I22" s="48">
        <v>785</v>
      </c>
      <c r="J22" s="48">
        <v>719</v>
      </c>
      <c r="K22" s="48">
        <v>603</v>
      </c>
      <c r="L22" s="48">
        <v>735</v>
      </c>
      <c r="M22" s="48">
        <v>514</v>
      </c>
      <c r="N22" s="48">
        <v>489</v>
      </c>
      <c r="O22" s="48">
        <v>666</v>
      </c>
      <c r="P22" s="7">
        <f t="shared" si="0"/>
        <v>8604</v>
      </c>
      <c r="S22" s="8"/>
      <c r="U22" s="1"/>
    </row>
    <row r="23" spans="1:21" ht="9.75" customHeight="1">
      <c r="A23" s="24"/>
      <c r="B23" s="27"/>
      <c r="C23" s="20" t="s">
        <v>14</v>
      </c>
      <c r="D23" s="44">
        <v>16</v>
      </c>
      <c r="E23" s="44">
        <v>25</v>
      </c>
      <c r="F23" s="44">
        <v>42</v>
      </c>
      <c r="G23" s="44">
        <v>32</v>
      </c>
      <c r="H23" s="44">
        <v>27</v>
      </c>
      <c r="I23" s="44">
        <v>27</v>
      </c>
      <c r="J23" s="44">
        <v>31</v>
      </c>
      <c r="K23" s="44">
        <v>22</v>
      </c>
      <c r="L23" s="44">
        <v>33</v>
      </c>
      <c r="M23" s="44">
        <v>18</v>
      </c>
      <c r="N23" s="44">
        <v>22</v>
      </c>
      <c r="O23" s="44">
        <v>28</v>
      </c>
      <c r="P23" s="9">
        <f t="shared" si="0"/>
        <v>323</v>
      </c>
      <c r="S23" s="8"/>
      <c r="U23" s="1"/>
    </row>
    <row r="24" spans="1:21" ht="9.75" customHeight="1">
      <c r="A24" s="24"/>
      <c r="B24" s="26" t="s">
        <v>23</v>
      </c>
      <c r="C24" s="19" t="s">
        <v>13</v>
      </c>
      <c r="D24" s="48">
        <v>289</v>
      </c>
      <c r="E24" s="48">
        <v>328</v>
      </c>
      <c r="F24" s="48">
        <v>440</v>
      </c>
      <c r="G24" s="48">
        <v>333</v>
      </c>
      <c r="H24" s="48">
        <v>316</v>
      </c>
      <c r="I24" s="48">
        <v>358</v>
      </c>
      <c r="J24" s="48">
        <v>440</v>
      </c>
      <c r="K24" s="48">
        <v>409</v>
      </c>
      <c r="L24" s="48">
        <v>492</v>
      </c>
      <c r="M24" s="48">
        <v>255</v>
      </c>
      <c r="N24" s="48">
        <v>276</v>
      </c>
      <c r="O24" s="48">
        <v>379</v>
      </c>
      <c r="P24" s="7">
        <f t="shared" si="0"/>
        <v>4315</v>
      </c>
      <c r="S24" s="8"/>
      <c r="U24" s="1"/>
    </row>
    <row r="25" spans="1:21" ht="9.75" customHeight="1">
      <c r="A25" s="24"/>
      <c r="B25" s="27"/>
      <c r="C25" s="20" t="s">
        <v>14</v>
      </c>
      <c r="D25" s="44">
        <v>14</v>
      </c>
      <c r="E25" s="44">
        <v>21</v>
      </c>
      <c r="F25" s="44">
        <v>37</v>
      </c>
      <c r="G25" s="44">
        <v>16</v>
      </c>
      <c r="H25" s="44">
        <v>26</v>
      </c>
      <c r="I25" s="44">
        <v>23</v>
      </c>
      <c r="J25" s="44">
        <v>24</v>
      </c>
      <c r="K25" s="44">
        <v>31</v>
      </c>
      <c r="L25" s="44">
        <v>28</v>
      </c>
      <c r="M25" s="44">
        <v>15</v>
      </c>
      <c r="N25" s="44">
        <v>19</v>
      </c>
      <c r="O25" s="44">
        <v>25</v>
      </c>
      <c r="P25" s="9">
        <f t="shared" si="0"/>
        <v>279</v>
      </c>
      <c r="S25" s="8"/>
      <c r="U25" s="1"/>
    </row>
    <row r="26" spans="1:21" ht="9.75" customHeight="1">
      <c r="A26" s="24"/>
      <c r="B26" s="26" t="s">
        <v>24</v>
      </c>
      <c r="C26" s="19" t="s">
        <v>13</v>
      </c>
      <c r="D26" s="48">
        <v>869</v>
      </c>
      <c r="E26" s="48">
        <v>943</v>
      </c>
      <c r="F26" s="48">
        <v>1248</v>
      </c>
      <c r="G26" s="48">
        <v>941</v>
      </c>
      <c r="H26" s="48">
        <v>983</v>
      </c>
      <c r="I26" s="48">
        <v>1017</v>
      </c>
      <c r="J26" s="48">
        <v>1024</v>
      </c>
      <c r="K26" s="48">
        <v>1039</v>
      </c>
      <c r="L26" s="48">
        <v>1234</v>
      </c>
      <c r="M26" s="48">
        <v>979</v>
      </c>
      <c r="N26" s="48">
        <v>872</v>
      </c>
      <c r="O26" s="48">
        <v>1061</v>
      </c>
      <c r="P26" s="7">
        <f t="shared" si="0"/>
        <v>12210</v>
      </c>
      <c r="S26" s="8"/>
      <c r="U26" s="1"/>
    </row>
    <row r="27" spans="1:21" ht="9.75" customHeight="1">
      <c r="A27" s="24"/>
      <c r="B27" s="27"/>
      <c r="C27" s="20" t="s">
        <v>14</v>
      </c>
      <c r="D27" s="44">
        <v>38</v>
      </c>
      <c r="E27" s="44">
        <v>48</v>
      </c>
      <c r="F27" s="44">
        <v>86</v>
      </c>
      <c r="G27" s="44">
        <v>44</v>
      </c>
      <c r="H27" s="44">
        <v>54</v>
      </c>
      <c r="I27" s="44">
        <v>54</v>
      </c>
      <c r="J27" s="44">
        <v>56</v>
      </c>
      <c r="K27" s="44">
        <v>53</v>
      </c>
      <c r="L27" s="44">
        <v>78</v>
      </c>
      <c r="M27" s="44">
        <v>51</v>
      </c>
      <c r="N27" s="44">
        <v>52</v>
      </c>
      <c r="O27" s="44">
        <v>58</v>
      </c>
      <c r="P27" s="9">
        <f t="shared" si="0"/>
        <v>672</v>
      </c>
      <c r="S27" s="8"/>
      <c r="U27" s="1"/>
    </row>
    <row r="28" spans="1:21" ht="9.75" customHeight="1">
      <c r="A28" s="24"/>
      <c r="B28" s="26" t="s">
        <v>25</v>
      </c>
      <c r="C28" s="19" t="s">
        <v>13</v>
      </c>
      <c r="D28" s="48">
        <v>851</v>
      </c>
      <c r="E28" s="48">
        <v>1040</v>
      </c>
      <c r="F28" s="48">
        <v>1576</v>
      </c>
      <c r="G28" s="48">
        <v>1083</v>
      </c>
      <c r="H28" s="48">
        <v>997</v>
      </c>
      <c r="I28" s="48">
        <v>1029</v>
      </c>
      <c r="J28" s="48">
        <v>967</v>
      </c>
      <c r="K28" s="48">
        <v>948</v>
      </c>
      <c r="L28" s="48">
        <v>1208</v>
      </c>
      <c r="M28" s="48">
        <v>899</v>
      </c>
      <c r="N28" s="48">
        <v>954</v>
      </c>
      <c r="O28" s="48">
        <v>1111</v>
      </c>
      <c r="P28" s="7">
        <f t="shared" si="0"/>
        <v>12663</v>
      </c>
      <c r="S28" s="8"/>
      <c r="U28" s="1"/>
    </row>
    <row r="29" spans="1:19" ht="9.75" customHeight="1">
      <c r="A29" s="24"/>
      <c r="B29" s="27"/>
      <c r="C29" s="20" t="s">
        <v>14</v>
      </c>
      <c r="D29" s="44">
        <v>66</v>
      </c>
      <c r="E29" s="44">
        <v>83</v>
      </c>
      <c r="F29" s="44">
        <v>129</v>
      </c>
      <c r="G29" s="44">
        <v>87</v>
      </c>
      <c r="H29" s="44">
        <v>74</v>
      </c>
      <c r="I29" s="44">
        <v>89</v>
      </c>
      <c r="J29" s="44">
        <v>86</v>
      </c>
      <c r="K29" s="44">
        <v>77</v>
      </c>
      <c r="L29" s="44">
        <v>103</v>
      </c>
      <c r="M29" s="44">
        <v>62</v>
      </c>
      <c r="N29" s="44">
        <v>90</v>
      </c>
      <c r="O29" s="44">
        <v>78</v>
      </c>
      <c r="P29" s="9">
        <f t="shared" si="0"/>
        <v>1024</v>
      </c>
      <c r="S29" s="8"/>
    </row>
    <row r="30" spans="1:19" ht="9.75" customHeight="1">
      <c r="A30" s="24"/>
      <c r="B30" s="26" t="s">
        <v>26</v>
      </c>
      <c r="C30" s="19" t="s">
        <v>13</v>
      </c>
      <c r="D30" s="48">
        <v>344</v>
      </c>
      <c r="E30" s="48">
        <v>448</v>
      </c>
      <c r="F30" s="48">
        <v>708</v>
      </c>
      <c r="G30" s="48">
        <v>510</v>
      </c>
      <c r="H30" s="48">
        <v>559</v>
      </c>
      <c r="I30" s="48">
        <v>410</v>
      </c>
      <c r="J30" s="48">
        <v>440</v>
      </c>
      <c r="K30" s="48">
        <v>327</v>
      </c>
      <c r="L30" s="48">
        <v>504</v>
      </c>
      <c r="M30" s="48">
        <v>371</v>
      </c>
      <c r="N30" s="48">
        <v>364</v>
      </c>
      <c r="O30" s="48">
        <v>484</v>
      </c>
      <c r="P30" s="7">
        <f t="shared" si="0"/>
        <v>5469</v>
      </c>
      <c r="S30" s="8"/>
    </row>
    <row r="31" spans="1:19" ht="9.75" customHeight="1">
      <c r="A31" s="24"/>
      <c r="B31" s="27"/>
      <c r="C31" s="20" t="s">
        <v>14</v>
      </c>
      <c r="D31" s="44">
        <v>25</v>
      </c>
      <c r="E31" s="44">
        <v>14</v>
      </c>
      <c r="F31" s="44">
        <v>31</v>
      </c>
      <c r="G31" s="44">
        <v>27</v>
      </c>
      <c r="H31" s="44">
        <v>16</v>
      </c>
      <c r="I31" s="44">
        <v>19</v>
      </c>
      <c r="J31" s="44">
        <v>22</v>
      </c>
      <c r="K31" s="44">
        <v>19</v>
      </c>
      <c r="L31" s="44">
        <v>34</v>
      </c>
      <c r="M31" s="44">
        <v>16</v>
      </c>
      <c r="N31" s="44">
        <v>18</v>
      </c>
      <c r="O31" s="44">
        <v>27</v>
      </c>
      <c r="P31" s="9">
        <f t="shared" si="0"/>
        <v>268</v>
      </c>
      <c r="S31" s="8"/>
    </row>
    <row r="32" spans="1:19" ht="9.75" customHeight="1">
      <c r="A32" s="24"/>
      <c r="B32" s="26" t="s">
        <v>27</v>
      </c>
      <c r="C32" s="19" t="s">
        <v>13</v>
      </c>
      <c r="D32" s="48">
        <v>343</v>
      </c>
      <c r="E32" s="48">
        <v>490</v>
      </c>
      <c r="F32" s="48">
        <v>600</v>
      </c>
      <c r="G32" s="48">
        <v>407</v>
      </c>
      <c r="H32" s="48">
        <v>414</v>
      </c>
      <c r="I32" s="48">
        <v>485</v>
      </c>
      <c r="J32" s="48">
        <v>470</v>
      </c>
      <c r="K32" s="48">
        <v>460</v>
      </c>
      <c r="L32" s="48">
        <v>480</v>
      </c>
      <c r="M32" s="48">
        <v>359</v>
      </c>
      <c r="N32" s="48">
        <v>369</v>
      </c>
      <c r="O32" s="48">
        <v>521</v>
      </c>
      <c r="P32" s="7">
        <f t="shared" si="0"/>
        <v>5398</v>
      </c>
      <c r="S32" s="8"/>
    </row>
    <row r="33" spans="1:19" ht="9.75" customHeight="1">
      <c r="A33" s="24"/>
      <c r="B33" s="27"/>
      <c r="C33" s="20" t="s">
        <v>14</v>
      </c>
      <c r="D33" s="44">
        <v>18</v>
      </c>
      <c r="E33" s="44">
        <v>32</v>
      </c>
      <c r="F33" s="44">
        <v>31</v>
      </c>
      <c r="G33" s="44">
        <v>23</v>
      </c>
      <c r="H33" s="44">
        <v>17</v>
      </c>
      <c r="I33" s="44">
        <v>24</v>
      </c>
      <c r="J33" s="44">
        <v>30</v>
      </c>
      <c r="K33" s="44">
        <v>29</v>
      </c>
      <c r="L33" s="44">
        <v>33</v>
      </c>
      <c r="M33" s="44">
        <v>18</v>
      </c>
      <c r="N33" s="44">
        <v>23</v>
      </c>
      <c r="O33" s="44">
        <v>29</v>
      </c>
      <c r="P33" s="9">
        <f t="shared" si="0"/>
        <v>307</v>
      </c>
      <c r="S33" s="8"/>
    </row>
    <row r="34" spans="1:19" ht="9.75" customHeight="1">
      <c r="A34" s="24"/>
      <c r="B34" s="26" t="s">
        <v>28</v>
      </c>
      <c r="C34" s="19" t="s">
        <v>13</v>
      </c>
      <c r="D34" s="48">
        <v>549</v>
      </c>
      <c r="E34" s="48">
        <v>707</v>
      </c>
      <c r="F34" s="48">
        <v>852</v>
      </c>
      <c r="G34" s="48">
        <v>621</v>
      </c>
      <c r="H34" s="48">
        <v>640</v>
      </c>
      <c r="I34" s="48">
        <v>642</v>
      </c>
      <c r="J34" s="48">
        <v>687</v>
      </c>
      <c r="K34" s="48">
        <v>623</v>
      </c>
      <c r="L34" s="48">
        <v>691</v>
      </c>
      <c r="M34" s="48">
        <v>613</v>
      </c>
      <c r="N34" s="48">
        <v>675</v>
      </c>
      <c r="O34" s="48">
        <v>679</v>
      </c>
      <c r="P34" s="7">
        <f t="shared" si="0"/>
        <v>7979</v>
      </c>
      <c r="S34" s="8"/>
    </row>
    <row r="35" spans="1:19" ht="9.75" customHeight="1">
      <c r="A35" s="24"/>
      <c r="B35" s="27"/>
      <c r="C35" s="20" t="s">
        <v>14</v>
      </c>
      <c r="D35" s="44">
        <v>42</v>
      </c>
      <c r="E35" s="44">
        <v>63</v>
      </c>
      <c r="F35" s="44">
        <v>77</v>
      </c>
      <c r="G35" s="44">
        <v>49</v>
      </c>
      <c r="H35" s="44">
        <v>42</v>
      </c>
      <c r="I35" s="44">
        <v>50</v>
      </c>
      <c r="J35" s="44">
        <v>52</v>
      </c>
      <c r="K35" s="44">
        <v>56</v>
      </c>
      <c r="L35" s="44">
        <v>57</v>
      </c>
      <c r="M35" s="44">
        <v>54</v>
      </c>
      <c r="N35" s="44">
        <v>44</v>
      </c>
      <c r="O35" s="44">
        <v>50</v>
      </c>
      <c r="P35" s="9">
        <f t="shared" si="0"/>
        <v>636</v>
      </c>
      <c r="S35" s="8"/>
    </row>
    <row r="36" spans="1:19" ht="9.75" customHeight="1">
      <c r="A36" s="24"/>
      <c r="B36" s="26" t="s">
        <v>29</v>
      </c>
      <c r="C36" s="19" t="s">
        <v>13</v>
      </c>
      <c r="D36" s="48">
        <v>375</v>
      </c>
      <c r="E36" s="48">
        <v>405</v>
      </c>
      <c r="F36" s="48">
        <v>625</v>
      </c>
      <c r="G36" s="48">
        <v>543</v>
      </c>
      <c r="H36" s="48">
        <v>433</v>
      </c>
      <c r="I36" s="48">
        <v>478</v>
      </c>
      <c r="J36" s="48">
        <v>544</v>
      </c>
      <c r="K36" s="48">
        <v>477</v>
      </c>
      <c r="L36" s="48">
        <v>615</v>
      </c>
      <c r="M36" s="48">
        <v>447</v>
      </c>
      <c r="N36" s="48">
        <v>477</v>
      </c>
      <c r="O36" s="48">
        <v>643</v>
      </c>
      <c r="P36" s="7">
        <f t="shared" si="0"/>
        <v>6062</v>
      </c>
      <c r="S36" s="8"/>
    </row>
    <row r="37" spans="1:19" ht="9.75" customHeight="1">
      <c r="A37" s="24"/>
      <c r="B37" s="27"/>
      <c r="C37" s="20" t="s">
        <v>14</v>
      </c>
      <c r="D37" s="44">
        <v>15</v>
      </c>
      <c r="E37" s="44">
        <v>15</v>
      </c>
      <c r="F37" s="44">
        <v>27</v>
      </c>
      <c r="G37" s="44">
        <v>21</v>
      </c>
      <c r="H37" s="44">
        <v>18</v>
      </c>
      <c r="I37" s="44">
        <v>15</v>
      </c>
      <c r="J37" s="44">
        <v>18</v>
      </c>
      <c r="K37" s="44">
        <v>19</v>
      </c>
      <c r="L37" s="44">
        <v>22</v>
      </c>
      <c r="M37" s="44">
        <v>16</v>
      </c>
      <c r="N37" s="44">
        <v>19</v>
      </c>
      <c r="O37" s="44">
        <v>24</v>
      </c>
      <c r="P37" s="9">
        <f t="shared" si="0"/>
        <v>229</v>
      </c>
      <c r="S37" s="8"/>
    </row>
    <row r="38" spans="1:19" ht="9.75" customHeight="1">
      <c r="A38" s="24"/>
      <c r="B38" s="26" t="s">
        <v>30</v>
      </c>
      <c r="C38" s="19" t="s">
        <v>13</v>
      </c>
      <c r="D38" s="48">
        <v>338</v>
      </c>
      <c r="E38" s="48">
        <v>347</v>
      </c>
      <c r="F38" s="48">
        <v>596</v>
      </c>
      <c r="G38" s="48">
        <v>580</v>
      </c>
      <c r="H38" s="48">
        <v>318</v>
      </c>
      <c r="I38" s="48">
        <v>413</v>
      </c>
      <c r="J38" s="48">
        <v>365</v>
      </c>
      <c r="K38" s="48">
        <v>329</v>
      </c>
      <c r="L38" s="48">
        <v>498</v>
      </c>
      <c r="M38" s="48">
        <v>366</v>
      </c>
      <c r="N38" s="48">
        <v>379</v>
      </c>
      <c r="O38" s="48">
        <v>405</v>
      </c>
      <c r="P38" s="7">
        <f t="shared" si="0"/>
        <v>4934</v>
      </c>
      <c r="S38" s="8"/>
    </row>
    <row r="39" spans="1:19" ht="9.75" customHeight="1">
      <c r="A39" s="24"/>
      <c r="B39" s="27"/>
      <c r="C39" s="20" t="s">
        <v>14</v>
      </c>
      <c r="D39" s="44">
        <v>21</v>
      </c>
      <c r="E39" s="44">
        <v>25</v>
      </c>
      <c r="F39" s="44">
        <v>29</v>
      </c>
      <c r="G39" s="44">
        <v>41</v>
      </c>
      <c r="H39" s="44">
        <v>26</v>
      </c>
      <c r="I39" s="44">
        <v>24</v>
      </c>
      <c r="J39" s="44">
        <v>18</v>
      </c>
      <c r="K39" s="44">
        <v>15</v>
      </c>
      <c r="L39" s="44">
        <v>31</v>
      </c>
      <c r="M39" s="44">
        <v>19</v>
      </c>
      <c r="N39" s="44">
        <v>23</v>
      </c>
      <c r="O39" s="44">
        <v>22</v>
      </c>
      <c r="P39" s="9">
        <f t="shared" si="0"/>
        <v>294</v>
      </c>
      <c r="S39" s="8"/>
    </row>
    <row r="40" spans="1:19" ht="9.75" customHeight="1">
      <c r="A40" s="24"/>
      <c r="B40" s="26" t="s">
        <v>31</v>
      </c>
      <c r="C40" s="19" t="s">
        <v>13</v>
      </c>
      <c r="D40" s="48">
        <v>240</v>
      </c>
      <c r="E40" s="48">
        <v>227</v>
      </c>
      <c r="F40" s="48">
        <v>315</v>
      </c>
      <c r="G40" s="48">
        <v>364</v>
      </c>
      <c r="H40" s="48">
        <v>268</v>
      </c>
      <c r="I40" s="48">
        <v>272</v>
      </c>
      <c r="J40" s="48">
        <v>264</v>
      </c>
      <c r="K40" s="48">
        <v>280</v>
      </c>
      <c r="L40" s="48">
        <v>256</v>
      </c>
      <c r="M40" s="48">
        <v>180</v>
      </c>
      <c r="N40" s="48">
        <v>266</v>
      </c>
      <c r="O40" s="48">
        <v>317</v>
      </c>
      <c r="P40" s="7">
        <f t="shared" si="0"/>
        <v>3249</v>
      </c>
      <c r="S40" s="8"/>
    </row>
    <row r="41" spans="1:19" ht="9.75" customHeight="1">
      <c r="A41" s="24"/>
      <c r="B41" s="27"/>
      <c r="C41" s="20" t="s">
        <v>14</v>
      </c>
      <c r="D41" s="44">
        <v>11</v>
      </c>
      <c r="E41" s="44">
        <v>11</v>
      </c>
      <c r="F41" s="44">
        <v>17</v>
      </c>
      <c r="G41" s="44">
        <v>14</v>
      </c>
      <c r="H41" s="44">
        <v>14</v>
      </c>
      <c r="I41" s="44">
        <v>16</v>
      </c>
      <c r="J41" s="44">
        <v>10</v>
      </c>
      <c r="K41" s="44">
        <v>12</v>
      </c>
      <c r="L41" s="44">
        <v>19</v>
      </c>
      <c r="M41" s="44">
        <v>13</v>
      </c>
      <c r="N41" s="44">
        <v>11</v>
      </c>
      <c r="O41" s="44">
        <v>16</v>
      </c>
      <c r="P41" s="9">
        <f t="shared" si="0"/>
        <v>164</v>
      </c>
      <c r="S41" s="8"/>
    </row>
    <row r="42" spans="1:19" ht="9.75" customHeight="1">
      <c r="A42" s="24"/>
      <c r="B42" s="26" t="s">
        <v>32</v>
      </c>
      <c r="C42" s="19" t="s">
        <v>13</v>
      </c>
      <c r="D42" s="48">
        <v>494</v>
      </c>
      <c r="E42" s="48">
        <v>738</v>
      </c>
      <c r="F42" s="48">
        <v>932</v>
      </c>
      <c r="G42" s="48">
        <v>685</v>
      </c>
      <c r="H42" s="48">
        <v>617</v>
      </c>
      <c r="I42" s="48">
        <v>727</v>
      </c>
      <c r="J42" s="48">
        <v>674</v>
      </c>
      <c r="K42" s="48">
        <v>669</v>
      </c>
      <c r="L42" s="48">
        <v>769</v>
      </c>
      <c r="M42" s="48">
        <v>617</v>
      </c>
      <c r="N42" s="48">
        <v>585</v>
      </c>
      <c r="O42" s="48">
        <v>713</v>
      </c>
      <c r="P42" s="7">
        <f t="shared" si="0"/>
        <v>8220</v>
      </c>
      <c r="S42" s="8"/>
    </row>
    <row r="43" spans="1:19" ht="9.75" customHeight="1">
      <c r="A43" s="24"/>
      <c r="B43" s="27"/>
      <c r="C43" s="20" t="s">
        <v>14</v>
      </c>
      <c r="D43" s="44">
        <v>28</v>
      </c>
      <c r="E43" s="44">
        <v>30</v>
      </c>
      <c r="F43" s="44">
        <v>52</v>
      </c>
      <c r="G43" s="44">
        <v>31</v>
      </c>
      <c r="H43" s="44">
        <v>33</v>
      </c>
      <c r="I43" s="44">
        <v>34</v>
      </c>
      <c r="J43" s="44">
        <v>37</v>
      </c>
      <c r="K43" s="44">
        <v>37</v>
      </c>
      <c r="L43" s="44">
        <v>40</v>
      </c>
      <c r="M43" s="44">
        <v>41</v>
      </c>
      <c r="N43" s="44">
        <v>38</v>
      </c>
      <c r="O43" s="44">
        <v>45</v>
      </c>
      <c r="P43" s="9">
        <f t="shared" si="0"/>
        <v>446</v>
      </c>
      <c r="S43" s="8"/>
    </row>
    <row r="44" spans="1:19" ht="9.75" customHeight="1">
      <c r="A44" s="24"/>
      <c r="B44" s="26" t="s">
        <v>33</v>
      </c>
      <c r="C44" s="19" t="s">
        <v>13</v>
      </c>
      <c r="D44" s="48">
        <v>724</v>
      </c>
      <c r="E44" s="48">
        <v>877</v>
      </c>
      <c r="F44" s="48">
        <v>1324</v>
      </c>
      <c r="G44" s="48">
        <v>880</v>
      </c>
      <c r="H44" s="48">
        <v>762</v>
      </c>
      <c r="I44" s="48">
        <v>836</v>
      </c>
      <c r="J44" s="48">
        <v>848</v>
      </c>
      <c r="K44" s="48">
        <v>860</v>
      </c>
      <c r="L44" s="48">
        <v>1001</v>
      </c>
      <c r="M44" s="48">
        <v>839</v>
      </c>
      <c r="N44" s="48">
        <v>777</v>
      </c>
      <c r="O44" s="48">
        <v>901</v>
      </c>
      <c r="P44" s="7">
        <f t="shared" si="0"/>
        <v>10629</v>
      </c>
      <c r="S44" s="8"/>
    </row>
    <row r="45" spans="1:20" ht="9.75" customHeight="1">
      <c r="A45" s="24"/>
      <c r="B45" s="27"/>
      <c r="C45" s="20" t="s">
        <v>14</v>
      </c>
      <c r="D45" s="44">
        <v>58</v>
      </c>
      <c r="E45" s="44">
        <v>70</v>
      </c>
      <c r="F45" s="44">
        <v>87</v>
      </c>
      <c r="G45" s="44">
        <v>57</v>
      </c>
      <c r="H45" s="44">
        <v>54</v>
      </c>
      <c r="I45" s="44">
        <v>78</v>
      </c>
      <c r="J45" s="44">
        <v>56</v>
      </c>
      <c r="K45" s="44">
        <v>62</v>
      </c>
      <c r="L45" s="44">
        <v>79</v>
      </c>
      <c r="M45" s="44">
        <v>55</v>
      </c>
      <c r="N45" s="44">
        <v>57</v>
      </c>
      <c r="O45" s="44">
        <v>66</v>
      </c>
      <c r="P45" s="9">
        <f t="shared" si="0"/>
        <v>779</v>
      </c>
      <c r="S45" s="8"/>
      <c r="T45" s="43"/>
    </row>
    <row r="46" spans="1:19" ht="9.75" customHeight="1">
      <c r="A46" s="24"/>
      <c r="B46" s="26" t="s">
        <v>34</v>
      </c>
      <c r="C46" s="19" t="s">
        <v>13</v>
      </c>
      <c r="D46" s="48">
        <v>495</v>
      </c>
      <c r="E46" s="48">
        <v>710</v>
      </c>
      <c r="F46" s="48">
        <v>991</v>
      </c>
      <c r="G46" s="48">
        <v>680</v>
      </c>
      <c r="H46" s="48">
        <v>727</v>
      </c>
      <c r="I46" s="48">
        <v>660</v>
      </c>
      <c r="J46" s="48">
        <v>697</v>
      </c>
      <c r="K46" s="48">
        <v>768</v>
      </c>
      <c r="L46" s="48">
        <v>822</v>
      </c>
      <c r="M46" s="48">
        <v>656</v>
      </c>
      <c r="N46" s="48">
        <v>566</v>
      </c>
      <c r="O46" s="48">
        <v>753</v>
      </c>
      <c r="P46" s="7">
        <f t="shared" si="0"/>
        <v>8525</v>
      </c>
      <c r="S46" s="8"/>
    </row>
    <row r="47" spans="1:19" ht="9.75" customHeight="1">
      <c r="A47" s="24"/>
      <c r="B47" s="27"/>
      <c r="C47" s="20" t="s">
        <v>14</v>
      </c>
      <c r="D47" s="44">
        <v>42</v>
      </c>
      <c r="E47" s="44">
        <v>46</v>
      </c>
      <c r="F47" s="44">
        <v>89</v>
      </c>
      <c r="G47" s="44">
        <v>49</v>
      </c>
      <c r="H47" s="44">
        <v>47</v>
      </c>
      <c r="I47" s="44">
        <v>54</v>
      </c>
      <c r="J47" s="44">
        <v>51</v>
      </c>
      <c r="K47" s="44">
        <v>60</v>
      </c>
      <c r="L47" s="44">
        <v>69</v>
      </c>
      <c r="M47" s="44">
        <v>52</v>
      </c>
      <c r="N47" s="44">
        <v>52</v>
      </c>
      <c r="O47" s="44">
        <v>51</v>
      </c>
      <c r="P47" s="9">
        <f t="shared" si="0"/>
        <v>662</v>
      </c>
      <c r="S47" s="8"/>
    </row>
    <row r="48" spans="1:19" ht="9.75" customHeight="1">
      <c r="A48" s="24"/>
      <c r="B48" s="26" t="s">
        <v>35</v>
      </c>
      <c r="C48" s="19" t="s">
        <v>13</v>
      </c>
      <c r="D48" s="48">
        <v>383</v>
      </c>
      <c r="E48" s="48">
        <v>436</v>
      </c>
      <c r="F48" s="48">
        <v>599</v>
      </c>
      <c r="G48" s="48">
        <v>434</v>
      </c>
      <c r="H48" s="48">
        <v>439</v>
      </c>
      <c r="I48" s="48">
        <v>430</v>
      </c>
      <c r="J48" s="48">
        <v>446</v>
      </c>
      <c r="K48" s="48">
        <v>482</v>
      </c>
      <c r="L48" s="48">
        <v>551</v>
      </c>
      <c r="M48" s="48">
        <v>481</v>
      </c>
      <c r="N48" s="48">
        <v>467</v>
      </c>
      <c r="O48" s="48">
        <v>464</v>
      </c>
      <c r="P48" s="7">
        <f t="shared" si="0"/>
        <v>5612</v>
      </c>
      <c r="S48" s="8"/>
    </row>
    <row r="49" spans="1:19" ht="9.75" customHeight="1">
      <c r="A49" s="24"/>
      <c r="B49" s="27"/>
      <c r="C49" s="20" t="s">
        <v>14</v>
      </c>
      <c r="D49" s="44">
        <v>27</v>
      </c>
      <c r="E49" s="44">
        <v>33</v>
      </c>
      <c r="F49" s="44">
        <v>48</v>
      </c>
      <c r="G49" s="44">
        <v>37</v>
      </c>
      <c r="H49" s="44">
        <v>33</v>
      </c>
      <c r="I49" s="44">
        <v>28</v>
      </c>
      <c r="J49" s="44">
        <v>36</v>
      </c>
      <c r="K49" s="44">
        <v>36</v>
      </c>
      <c r="L49" s="44">
        <v>42</v>
      </c>
      <c r="M49" s="44">
        <v>30</v>
      </c>
      <c r="N49" s="44">
        <v>31</v>
      </c>
      <c r="O49" s="44">
        <v>38</v>
      </c>
      <c r="P49" s="9">
        <f t="shared" si="0"/>
        <v>419</v>
      </c>
      <c r="S49" s="8"/>
    </row>
    <row r="50" spans="1:21" ht="9.75" customHeight="1">
      <c r="A50" s="24"/>
      <c r="B50" s="26" t="s">
        <v>36</v>
      </c>
      <c r="C50" s="19" t="s">
        <v>13</v>
      </c>
      <c r="D50" s="48">
        <v>368</v>
      </c>
      <c r="E50" s="48">
        <v>420</v>
      </c>
      <c r="F50" s="48">
        <v>807</v>
      </c>
      <c r="G50" s="48">
        <v>508</v>
      </c>
      <c r="H50" s="48">
        <v>501</v>
      </c>
      <c r="I50" s="48">
        <v>525</v>
      </c>
      <c r="J50" s="48">
        <v>537</v>
      </c>
      <c r="K50" s="48">
        <v>534</v>
      </c>
      <c r="L50" s="48">
        <v>586</v>
      </c>
      <c r="M50" s="48">
        <v>808</v>
      </c>
      <c r="N50" s="48">
        <v>463</v>
      </c>
      <c r="O50" s="48">
        <v>452</v>
      </c>
      <c r="P50" s="7">
        <f t="shared" si="0"/>
        <v>6509</v>
      </c>
      <c r="S50" s="8"/>
      <c r="U50" s="8"/>
    </row>
    <row r="51" spans="1:19" ht="9.75" customHeight="1">
      <c r="A51" s="24"/>
      <c r="B51" s="27"/>
      <c r="C51" s="20" t="s">
        <v>14</v>
      </c>
      <c r="D51" s="44">
        <v>35</v>
      </c>
      <c r="E51" s="44">
        <v>44</v>
      </c>
      <c r="F51" s="44">
        <v>57</v>
      </c>
      <c r="G51" s="44">
        <v>36</v>
      </c>
      <c r="H51" s="44">
        <v>44</v>
      </c>
      <c r="I51" s="44">
        <v>41</v>
      </c>
      <c r="J51" s="44">
        <v>40</v>
      </c>
      <c r="K51" s="44">
        <v>44</v>
      </c>
      <c r="L51" s="44">
        <v>45</v>
      </c>
      <c r="M51" s="44">
        <v>51</v>
      </c>
      <c r="N51" s="44">
        <v>34</v>
      </c>
      <c r="O51" s="44">
        <v>46</v>
      </c>
      <c r="P51" s="9">
        <f t="shared" si="0"/>
        <v>517</v>
      </c>
      <c r="S51" s="8"/>
    </row>
    <row r="52" spans="1:16" ht="4.5" customHeight="1">
      <c r="A52" s="24"/>
      <c r="B52" s="28"/>
      <c r="C52" s="29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12"/>
    </row>
    <row r="53" spans="1:18" ht="10.5">
      <c r="A53" s="18"/>
      <c r="B53" s="3" t="s">
        <v>46</v>
      </c>
      <c r="C53" s="4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9"/>
      <c r="P53" s="13"/>
      <c r="R53" s="14"/>
    </row>
    <row r="54" spans="1:16" ht="10.5">
      <c r="A54" s="18"/>
      <c r="B54" s="3" t="s">
        <v>40</v>
      </c>
      <c r="C54" s="4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15"/>
    </row>
    <row r="55" spans="1:16" ht="10.5">
      <c r="A55" s="18"/>
      <c r="B55" s="3" t="s">
        <v>39</v>
      </c>
      <c r="C55" s="4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13"/>
    </row>
    <row r="56" spans="1:16" ht="10.5">
      <c r="A56" s="18"/>
      <c r="B56" s="3" t="s">
        <v>43</v>
      </c>
      <c r="C56" s="4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13"/>
    </row>
    <row r="57" spans="1:16" ht="10.5">
      <c r="A57" s="18"/>
      <c r="B57" s="3" t="s">
        <v>44</v>
      </c>
      <c r="C57" s="4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13"/>
    </row>
    <row r="59" ht="9">
      <c r="P59" s="17"/>
    </row>
    <row r="60" ht="9">
      <c r="P60" s="17"/>
    </row>
  </sheetData>
  <sheetProtection/>
  <mergeCells count="14">
    <mergeCell ref="B4:B5"/>
    <mergeCell ref="D4:D5"/>
    <mergeCell ref="E4:E5"/>
    <mergeCell ref="F4:F5"/>
    <mergeCell ref="G4:G5"/>
    <mergeCell ref="H4:H5"/>
    <mergeCell ref="O4:O5"/>
    <mergeCell ref="P4:P5"/>
    <mergeCell ref="I4:I5"/>
    <mergeCell ref="J4:J5"/>
    <mergeCell ref="K4:K5"/>
    <mergeCell ref="L4:L5"/>
    <mergeCell ref="M4:M5"/>
    <mergeCell ref="N4:N5"/>
  </mergeCells>
  <printOptions/>
  <pageMargins left="0.3937007874015748" right="0.35433070866141736" top="0.31496062992125984" bottom="0.07874015748031496" header="0.1968503937007874" footer="0.1968503937007874"/>
  <pageSetup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
</cp:lastModifiedBy>
  <cp:lastPrinted>2018-08-20T04:51:50Z</cp:lastPrinted>
  <dcterms:modified xsi:type="dcterms:W3CDTF">2021-01-15T06:38:52Z</dcterms:modified>
  <cp:category/>
  <cp:version/>
  <cp:contentType/>
  <cp:contentStatus/>
</cp:coreProperties>
</file>