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88" windowWidth="15588" windowHeight="7656" tabRatio="830" firstSheet="6" activeTab="7"/>
  </bookViews>
  <sheets>
    <sheet name="付図表4-4-1 買主個人　都心5区" sheetId="1" r:id="rId1"/>
    <sheet name="付図表4-4-1 買主法人　都心5区" sheetId="2" r:id="rId2"/>
    <sheet name="付図表4-4-1 買主国等　都心5区" sheetId="3" r:id="rId3"/>
    <sheet name="付図表4-4-1 買主合計　都心5区" sheetId="4" r:id="rId4"/>
    <sheet name="付図表4-4-1 買主個人　23区全体" sheetId="5" r:id="rId5"/>
    <sheet name="付図表4-4-1 買主法人　23区全体" sheetId="6" r:id="rId6"/>
    <sheet name="付図表4-4-1 買主国等　23区全体" sheetId="7" r:id="rId7"/>
    <sheet name="付図表4-4-1 買主合計　23区全体" sheetId="8" r:id="rId8"/>
  </sheets>
  <definedNames>
    <definedName name="_xlnm.Print_Area" localSheetId="0">'付図表4-4-1 買主個人　都心5区'!$A$1:$Q$29</definedName>
    <definedName name="_xlnm.Print_Area" localSheetId="3">'付図表4-4-1 買主合計　都心5区'!$A$1:$R$26</definedName>
    <definedName name="_xlnm.Print_Area" localSheetId="2">'付図表4-4-1 買主国等　都心5区'!$A$1:$R$28</definedName>
    <definedName name="_xlnm.Print_Area" localSheetId="5">'付図表4-4-1 買主法人　23区全体'!$A$1:$R$27</definedName>
    <definedName name="_xlnm.Print_Area" localSheetId="1">'付図表4-4-1 買主法人　都心5区'!$A$1:$R$28</definedName>
    <definedName name="売買2011マスター">#REF!</definedName>
  </definedNames>
  <calcPr fullCalcOnLoad="1" refMode="R1C1"/>
</workbook>
</file>

<file path=xl/sharedStrings.xml><?xml version="1.0" encoding="utf-8"?>
<sst xmlns="http://schemas.openxmlformats.org/spreadsheetml/2006/main" count="422" uniqueCount="36">
  <si>
    <t>個人</t>
  </si>
  <si>
    <t>件数</t>
  </si>
  <si>
    <t>面積</t>
  </si>
  <si>
    <t>法人</t>
  </si>
  <si>
    <t>国等</t>
  </si>
  <si>
    <t>合計</t>
  </si>
  <si>
    <t>都心5区</t>
  </si>
  <si>
    <t>平成16年</t>
  </si>
  <si>
    <t>23区全体</t>
  </si>
  <si>
    <t>個人・法人・国等</t>
  </si>
  <si>
    <t>50㎡未満</t>
  </si>
  <si>
    <t>50㎡以上
100㎡未満</t>
  </si>
  <si>
    <t>100㎡以上
150㎡未満</t>
  </si>
  <si>
    <t>150㎡以上
200㎡未満</t>
  </si>
  <si>
    <t>200㎡以上
300㎡未満</t>
  </si>
  <si>
    <t>300㎡以上
500㎡未満</t>
  </si>
  <si>
    <t>500㎡以上
1000㎡未満</t>
  </si>
  <si>
    <t>1000㎡以上
2000㎡未満</t>
  </si>
  <si>
    <t>2000㎡以上
5000㎡未満</t>
  </si>
  <si>
    <t>5000㎡以上
10,000㎡未満</t>
  </si>
  <si>
    <t>10,000㎡以上</t>
  </si>
  <si>
    <t>平成20年</t>
  </si>
  <si>
    <t>平成17年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</si>
  <si>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</si>
  <si>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</si>
  <si>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</si>
  <si>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</si>
  <si>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</si>
  <si>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</si>
  <si>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</si>
  <si>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</si>
  <si>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</si>
  <si>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</si>
  <si>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</si>
  <si>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平成29年</t>
  </si>
  <si>
    <t>平成31年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</si>
</sst>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&quot;件&quot;"/>
    <numFmt numFmtId="186" formatCode="#,##0&quot;㎡&quot;"/>
    <numFmt numFmtId="187" formatCode="#,##0.00_ "/>
    <numFmt numFmtId="188" formatCode="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MSP明朝"/>
      <family val="3"/>
    </font>
    <font>
      <sz val="11"/>
      <name val="times"/>
      <family val="1"/>
    </font>
    <font>
      <sz val="11"/>
      <name val="ＭＳ 明朝"/>
      <family val="1"/>
    </font>
    <font>
      <sz val="11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times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0" fillId="32" borderId="0" xfId="0" applyFill="1" applyAlignment="1">
      <alignment/>
    </xf>
    <xf numFmtId="190" fontId="4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R31"/>
  <sheetViews>
    <sheetView showGridLines="0" zoomScale="55" zoomScaleNormal="55" zoomScalePageLayoutView="70" workbookViewId="0" topLeftCell="A1">
      <selection activeCell="L39" sqref="L39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7" width="9.125" style="0" customWidth="1"/>
    <col min="18" max="18" width="9.125" style="39" customWidth="1"/>
  </cols>
  <sheetData>
    <row r="1" spans="1:18" ht="32.25" customHeight="1">
      <c r="A1" s="1" t="s">
        <v>0</v>
      </c>
      <c r="B1" s="1" t="s">
        <v>6</v>
      </c>
      <c r="C1" s="43"/>
      <c r="D1" s="43"/>
      <c r="E1" s="3" t="s">
        <v>22</v>
      </c>
      <c r="F1" s="3" t="s">
        <v>23</v>
      </c>
      <c r="G1" s="3" t="s">
        <v>21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32</v>
      </c>
      <c r="Q1" s="10" t="s">
        <v>33</v>
      </c>
      <c r="R1" s="36" t="s">
        <v>35</v>
      </c>
    </row>
    <row r="2" spans="3:18" ht="15" customHeight="1">
      <c r="C2" s="44" t="s">
        <v>10</v>
      </c>
      <c r="D2" s="4" t="s">
        <v>1</v>
      </c>
      <c r="E2" s="5">
        <v>1050</v>
      </c>
      <c r="F2" s="5">
        <v>1119</v>
      </c>
      <c r="G2" s="5">
        <v>1097</v>
      </c>
      <c r="H2" s="5">
        <v>1182</v>
      </c>
      <c r="I2" s="12">
        <v>1177</v>
      </c>
      <c r="J2" s="12">
        <v>1046</v>
      </c>
      <c r="K2" s="12">
        <v>2029</v>
      </c>
      <c r="L2" s="12">
        <v>2152</v>
      </c>
      <c r="M2" s="12">
        <v>2084</v>
      </c>
      <c r="N2" s="12">
        <v>2030</v>
      </c>
      <c r="O2" s="12">
        <v>1849</v>
      </c>
      <c r="P2" s="12">
        <v>1846</v>
      </c>
      <c r="Q2" s="33">
        <v>1834</v>
      </c>
      <c r="R2" s="37">
        <v>1807</v>
      </c>
    </row>
    <row r="3" spans="3:18" ht="15" customHeight="1">
      <c r="C3" s="44"/>
      <c r="D3" s="7" t="s">
        <v>2</v>
      </c>
      <c r="E3" s="8">
        <v>22557</v>
      </c>
      <c r="F3" s="8">
        <v>24326</v>
      </c>
      <c r="G3" s="8">
        <v>23164</v>
      </c>
      <c r="H3" s="8">
        <v>26569</v>
      </c>
      <c r="I3" s="13">
        <v>24075</v>
      </c>
      <c r="J3" s="13">
        <v>22400.78</v>
      </c>
      <c r="K3" s="13">
        <v>30261.19</v>
      </c>
      <c r="L3" s="13">
        <v>38027</v>
      </c>
      <c r="M3" s="13">
        <v>35315</v>
      </c>
      <c r="N3" s="13">
        <v>31590</v>
      </c>
      <c r="O3" s="13">
        <v>30210</v>
      </c>
      <c r="P3" s="13">
        <v>31052</v>
      </c>
      <c r="Q3" s="34">
        <v>27651</v>
      </c>
      <c r="R3" s="38">
        <v>29304</v>
      </c>
    </row>
    <row r="4" spans="3:18" ht="15" customHeight="1">
      <c r="C4" s="42" t="s">
        <v>11</v>
      </c>
      <c r="D4" s="4" t="s">
        <v>1</v>
      </c>
      <c r="E4" s="5">
        <v>831</v>
      </c>
      <c r="F4" s="5">
        <v>809</v>
      </c>
      <c r="G4" s="5">
        <v>861</v>
      </c>
      <c r="H4" s="5">
        <v>841</v>
      </c>
      <c r="I4" s="12">
        <v>909</v>
      </c>
      <c r="J4" s="12">
        <v>837</v>
      </c>
      <c r="K4" s="12">
        <v>750</v>
      </c>
      <c r="L4" s="12">
        <v>802</v>
      </c>
      <c r="M4" s="12">
        <v>753</v>
      </c>
      <c r="N4" s="12">
        <v>648</v>
      </c>
      <c r="O4" s="12">
        <v>613</v>
      </c>
      <c r="P4" s="12">
        <v>586</v>
      </c>
      <c r="Q4" s="33">
        <v>537</v>
      </c>
      <c r="R4" s="37">
        <v>530</v>
      </c>
    </row>
    <row r="5" spans="3:18" ht="15" customHeight="1">
      <c r="C5" s="42"/>
      <c r="D5" s="7" t="s">
        <v>2</v>
      </c>
      <c r="E5" s="8">
        <v>58224</v>
      </c>
      <c r="F5" s="8">
        <v>57699</v>
      </c>
      <c r="G5" s="8">
        <v>62402</v>
      </c>
      <c r="H5" s="8">
        <v>59321</v>
      </c>
      <c r="I5" s="13">
        <v>63518</v>
      </c>
      <c r="J5" s="13">
        <v>58541.29</v>
      </c>
      <c r="K5" s="13">
        <v>51157.65</v>
      </c>
      <c r="L5" s="13">
        <v>54856</v>
      </c>
      <c r="M5" s="13">
        <v>51875</v>
      </c>
      <c r="N5" s="13">
        <v>44976</v>
      </c>
      <c r="O5" s="13">
        <v>42706</v>
      </c>
      <c r="P5" s="13">
        <v>40538</v>
      </c>
      <c r="Q5" s="34">
        <v>37020</v>
      </c>
      <c r="R5" s="38">
        <v>36771</v>
      </c>
    </row>
    <row r="6" spans="3:18" ht="15" customHeight="1">
      <c r="C6" s="42" t="s">
        <v>12</v>
      </c>
      <c r="D6" s="4" t="s">
        <v>1</v>
      </c>
      <c r="E6" s="5">
        <v>378</v>
      </c>
      <c r="F6" s="5">
        <v>404</v>
      </c>
      <c r="G6" s="5">
        <v>311</v>
      </c>
      <c r="H6" s="5">
        <v>368</v>
      </c>
      <c r="I6" s="12">
        <v>316</v>
      </c>
      <c r="J6" s="12">
        <v>262</v>
      </c>
      <c r="K6" s="12">
        <v>211</v>
      </c>
      <c r="L6" s="12">
        <v>254</v>
      </c>
      <c r="M6" s="12">
        <v>244</v>
      </c>
      <c r="N6" s="12">
        <v>211</v>
      </c>
      <c r="O6" s="12">
        <v>218</v>
      </c>
      <c r="P6" s="12">
        <v>201</v>
      </c>
      <c r="Q6" s="33">
        <v>164</v>
      </c>
      <c r="R6" s="37">
        <v>171</v>
      </c>
    </row>
    <row r="7" spans="3:18" ht="15" customHeight="1">
      <c r="C7" s="42"/>
      <c r="D7" s="7" t="s">
        <v>2</v>
      </c>
      <c r="E7" s="8">
        <v>45707</v>
      </c>
      <c r="F7" s="8">
        <v>49479</v>
      </c>
      <c r="G7" s="8">
        <v>37505</v>
      </c>
      <c r="H7" s="8">
        <v>45495</v>
      </c>
      <c r="I7" s="13">
        <v>38402</v>
      </c>
      <c r="J7" s="13">
        <v>31593.76</v>
      </c>
      <c r="K7" s="13">
        <v>25704.27</v>
      </c>
      <c r="L7" s="13">
        <v>30627</v>
      </c>
      <c r="M7" s="13">
        <v>28955</v>
      </c>
      <c r="N7" s="13">
        <v>25491</v>
      </c>
      <c r="O7" s="13">
        <v>26327</v>
      </c>
      <c r="P7" s="13">
        <v>24138</v>
      </c>
      <c r="Q7" s="34">
        <v>19878</v>
      </c>
      <c r="R7" s="38">
        <v>20562</v>
      </c>
    </row>
    <row r="8" spans="3:18" ht="15" customHeight="1">
      <c r="C8" s="42" t="s">
        <v>13</v>
      </c>
      <c r="D8" s="4" t="s">
        <v>1</v>
      </c>
      <c r="E8" s="5">
        <v>143</v>
      </c>
      <c r="F8" s="5">
        <v>153</v>
      </c>
      <c r="G8" s="5">
        <v>120</v>
      </c>
      <c r="H8" s="5">
        <v>207</v>
      </c>
      <c r="I8" s="12">
        <v>141</v>
      </c>
      <c r="J8" s="12">
        <v>148</v>
      </c>
      <c r="K8" s="12">
        <v>76</v>
      </c>
      <c r="L8" s="12">
        <v>102</v>
      </c>
      <c r="M8" s="12">
        <v>105</v>
      </c>
      <c r="N8" s="12">
        <v>86</v>
      </c>
      <c r="O8" s="12">
        <v>103</v>
      </c>
      <c r="P8" s="12">
        <v>92</v>
      </c>
      <c r="Q8" s="33">
        <v>94</v>
      </c>
      <c r="R8" s="37">
        <v>61</v>
      </c>
    </row>
    <row r="9" spans="3:18" ht="15" customHeight="1">
      <c r="C9" s="42"/>
      <c r="D9" s="7" t="s">
        <v>2</v>
      </c>
      <c r="E9" s="8">
        <v>24428</v>
      </c>
      <c r="F9" s="8">
        <v>26155</v>
      </c>
      <c r="G9" s="8">
        <v>20935</v>
      </c>
      <c r="H9" s="8">
        <v>35146</v>
      </c>
      <c r="I9" s="13">
        <v>24271</v>
      </c>
      <c r="J9" s="13">
        <v>25583.83</v>
      </c>
      <c r="K9" s="13">
        <v>13090.09</v>
      </c>
      <c r="L9" s="13">
        <v>17448</v>
      </c>
      <c r="M9" s="13">
        <v>18017</v>
      </c>
      <c r="N9" s="13">
        <v>14819</v>
      </c>
      <c r="O9" s="13">
        <v>17562</v>
      </c>
      <c r="P9" s="13">
        <v>15827</v>
      </c>
      <c r="Q9" s="34">
        <v>16384</v>
      </c>
      <c r="R9" s="38">
        <v>10282</v>
      </c>
    </row>
    <row r="10" spans="3:18" ht="15" customHeight="1">
      <c r="C10" s="42" t="s">
        <v>14</v>
      </c>
      <c r="D10" s="4" t="s">
        <v>1</v>
      </c>
      <c r="E10" s="5">
        <v>126</v>
      </c>
      <c r="F10" s="5">
        <v>122</v>
      </c>
      <c r="G10" s="5">
        <v>96</v>
      </c>
      <c r="H10" s="5">
        <v>111</v>
      </c>
      <c r="I10" s="12">
        <v>117</v>
      </c>
      <c r="J10" s="12">
        <v>120</v>
      </c>
      <c r="K10" s="12">
        <v>58</v>
      </c>
      <c r="L10" s="12">
        <v>104</v>
      </c>
      <c r="M10" s="12">
        <v>69</v>
      </c>
      <c r="N10" s="12">
        <v>58</v>
      </c>
      <c r="O10" s="12">
        <v>82</v>
      </c>
      <c r="P10" s="12">
        <v>52</v>
      </c>
      <c r="Q10" s="33">
        <v>53</v>
      </c>
      <c r="R10" s="37">
        <v>43</v>
      </c>
    </row>
    <row r="11" spans="3:18" ht="15" customHeight="1">
      <c r="C11" s="42"/>
      <c r="D11" s="7" t="s">
        <v>2</v>
      </c>
      <c r="E11" s="8">
        <v>30861</v>
      </c>
      <c r="F11" s="8">
        <v>29881</v>
      </c>
      <c r="G11" s="8">
        <v>23776</v>
      </c>
      <c r="H11" s="8">
        <v>27332</v>
      </c>
      <c r="I11" s="13">
        <v>28206</v>
      </c>
      <c r="J11" s="13">
        <v>29593.11</v>
      </c>
      <c r="K11" s="13">
        <v>13854.78</v>
      </c>
      <c r="L11" s="13">
        <v>24104</v>
      </c>
      <c r="M11" s="13">
        <v>16437</v>
      </c>
      <c r="N11" s="13">
        <v>13968</v>
      </c>
      <c r="O11" s="13">
        <v>19877</v>
      </c>
      <c r="P11" s="13">
        <v>12197</v>
      </c>
      <c r="Q11" s="34">
        <v>12602</v>
      </c>
      <c r="R11" s="38">
        <v>10490</v>
      </c>
    </row>
    <row r="12" spans="3:18" ht="15" customHeight="1">
      <c r="C12" s="42" t="s">
        <v>15</v>
      </c>
      <c r="D12" s="4" t="s">
        <v>1</v>
      </c>
      <c r="E12" s="5">
        <v>116</v>
      </c>
      <c r="F12" s="5">
        <v>115</v>
      </c>
      <c r="G12" s="5">
        <v>77</v>
      </c>
      <c r="H12" s="5">
        <v>98</v>
      </c>
      <c r="I12" s="12">
        <v>80</v>
      </c>
      <c r="J12" s="12">
        <v>81</v>
      </c>
      <c r="K12" s="12">
        <v>26</v>
      </c>
      <c r="L12" s="12">
        <v>36</v>
      </c>
      <c r="M12" s="12">
        <v>24</v>
      </c>
      <c r="N12" s="12">
        <v>32</v>
      </c>
      <c r="O12" s="12">
        <v>44</v>
      </c>
      <c r="P12" s="12">
        <v>35</v>
      </c>
      <c r="Q12" s="33">
        <v>26</v>
      </c>
      <c r="R12" s="37">
        <v>15</v>
      </c>
    </row>
    <row r="13" spans="3:18" ht="15" customHeight="1">
      <c r="C13" s="42"/>
      <c r="D13" s="7" t="s">
        <v>2</v>
      </c>
      <c r="E13" s="8">
        <v>42342</v>
      </c>
      <c r="F13" s="8">
        <v>41781</v>
      </c>
      <c r="G13" s="8">
        <v>27891</v>
      </c>
      <c r="H13" s="8">
        <v>34728</v>
      </c>
      <c r="I13" s="13">
        <v>29296</v>
      </c>
      <c r="J13" s="13">
        <v>30928.13</v>
      </c>
      <c r="K13" s="13">
        <v>9728.36</v>
      </c>
      <c r="L13" s="13">
        <v>13116</v>
      </c>
      <c r="M13" s="13">
        <v>8921</v>
      </c>
      <c r="N13" s="13">
        <v>11907</v>
      </c>
      <c r="O13" s="13">
        <v>16001</v>
      </c>
      <c r="P13" s="13">
        <v>12808</v>
      </c>
      <c r="Q13" s="34">
        <v>9639</v>
      </c>
      <c r="R13" s="38">
        <v>5615</v>
      </c>
    </row>
    <row r="14" spans="3:18" ht="15" customHeight="1">
      <c r="C14" s="42" t="s">
        <v>16</v>
      </c>
      <c r="D14" s="4" t="s">
        <v>1</v>
      </c>
      <c r="E14" s="5">
        <v>19</v>
      </c>
      <c r="F14" s="5">
        <v>29</v>
      </c>
      <c r="G14" s="5">
        <v>34</v>
      </c>
      <c r="H14" s="5">
        <v>27</v>
      </c>
      <c r="I14" s="12">
        <v>26</v>
      </c>
      <c r="J14" s="12">
        <v>21</v>
      </c>
      <c r="K14" s="12">
        <v>7</v>
      </c>
      <c r="L14" s="12">
        <v>3</v>
      </c>
      <c r="M14" s="12">
        <v>5</v>
      </c>
      <c r="N14" s="12">
        <v>9</v>
      </c>
      <c r="O14" s="12">
        <v>11</v>
      </c>
      <c r="P14" s="12">
        <v>8</v>
      </c>
      <c r="Q14" s="33">
        <v>4</v>
      </c>
      <c r="R14" s="37">
        <v>9</v>
      </c>
    </row>
    <row r="15" spans="3:18" ht="15" customHeight="1">
      <c r="C15" s="42"/>
      <c r="D15" s="7" t="s">
        <v>2</v>
      </c>
      <c r="E15" s="8">
        <v>12748</v>
      </c>
      <c r="F15" s="8">
        <v>19064</v>
      </c>
      <c r="G15" s="8">
        <v>22423</v>
      </c>
      <c r="H15" s="8">
        <v>17876</v>
      </c>
      <c r="I15" s="13">
        <v>17102</v>
      </c>
      <c r="J15" s="13">
        <v>15263.53</v>
      </c>
      <c r="K15" s="13">
        <v>4283.43</v>
      </c>
      <c r="L15" s="13">
        <v>1908</v>
      </c>
      <c r="M15" s="13">
        <v>3547</v>
      </c>
      <c r="N15" s="13">
        <v>5752</v>
      </c>
      <c r="O15" s="13">
        <v>7905</v>
      </c>
      <c r="P15" s="13">
        <v>4817</v>
      </c>
      <c r="Q15" s="34">
        <v>2748</v>
      </c>
      <c r="R15" s="38">
        <v>5058</v>
      </c>
    </row>
    <row r="16" spans="3:18" ht="15" customHeight="1">
      <c r="C16" s="42" t="s">
        <v>17</v>
      </c>
      <c r="D16" s="4" t="s">
        <v>1</v>
      </c>
      <c r="E16" s="5">
        <v>8</v>
      </c>
      <c r="F16" s="5">
        <v>21</v>
      </c>
      <c r="G16" s="5">
        <v>12</v>
      </c>
      <c r="H16" s="5">
        <v>6</v>
      </c>
      <c r="I16" s="12">
        <v>10</v>
      </c>
      <c r="J16" s="12">
        <v>5</v>
      </c>
      <c r="K16" s="12">
        <v>0</v>
      </c>
      <c r="L16" s="12">
        <v>3</v>
      </c>
      <c r="M16" s="12">
        <v>0</v>
      </c>
      <c r="N16" s="12">
        <v>2</v>
      </c>
      <c r="O16" s="12">
        <v>1</v>
      </c>
      <c r="P16" s="12">
        <v>1</v>
      </c>
      <c r="Q16" s="33">
        <v>1</v>
      </c>
      <c r="R16" s="37">
        <v>0</v>
      </c>
    </row>
    <row r="17" spans="3:18" ht="15" customHeight="1">
      <c r="C17" s="42"/>
      <c r="D17" s="7" t="s">
        <v>2</v>
      </c>
      <c r="E17" s="8">
        <v>11417</v>
      </c>
      <c r="F17" s="8">
        <v>27367</v>
      </c>
      <c r="G17" s="8">
        <v>14544</v>
      </c>
      <c r="H17" s="8">
        <v>7024</v>
      </c>
      <c r="I17" s="13">
        <v>11166</v>
      </c>
      <c r="J17" s="13">
        <v>5983.71</v>
      </c>
      <c r="K17" s="13">
        <v>0</v>
      </c>
      <c r="L17" s="13">
        <v>4242</v>
      </c>
      <c r="M17" s="13">
        <v>0</v>
      </c>
      <c r="N17" s="13">
        <v>2700</v>
      </c>
      <c r="O17" s="13">
        <v>1162</v>
      </c>
      <c r="P17" s="13">
        <v>1046</v>
      </c>
      <c r="Q17" s="34">
        <v>1003</v>
      </c>
      <c r="R17" s="38">
        <v>0</v>
      </c>
    </row>
    <row r="18" spans="3:18" ht="15" customHeight="1">
      <c r="C18" s="42" t="s">
        <v>18</v>
      </c>
      <c r="D18" s="4" t="s">
        <v>1</v>
      </c>
      <c r="E18" s="5">
        <v>9</v>
      </c>
      <c r="F18" s="5">
        <v>1</v>
      </c>
      <c r="G18" s="5">
        <v>8</v>
      </c>
      <c r="H18" s="5">
        <v>7</v>
      </c>
      <c r="I18" s="12">
        <v>1</v>
      </c>
      <c r="J18" s="12">
        <v>10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33">
        <v>0</v>
      </c>
      <c r="R18" s="37">
        <v>0</v>
      </c>
    </row>
    <row r="19" spans="3:18" ht="15" customHeight="1">
      <c r="C19" s="42"/>
      <c r="D19" s="7" t="s">
        <v>2</v>
      </c>
      <c r="E19" s="8">
        <v>31709</v>
      </c>
      <c r="F19" s="8">
        <v>2090</v>
      </c>
      <c r="G19" s="8">
        <v>26957</v>
      </c>
      <c r="H19" s="8">
        <v>24014</v>
      </c>
      <c r="I19" s="13">
        <v>3199</v>
      </c>
      <c r="J19" s="13">
        <v>34908.37</v>
      </c>
      <c r="K19" s="13">
        <v>0</v>
      </c>
      <c r="L19" s="13">
        <v>0</v>
      </c>
      <c r="M19" s="13">
        <v>0</v>
      </c>
      <c r="N19" s="13">
        <v>2612</v>
      </c>
      <c r="O19" s="13">
        <v>0</v>
      </c>
      <c r="P19" s="13">
        <v>0</v>
      </c>
      <c r="Q19" s="34">
        <v>0</v>
      </c>
      <c r="R19" s="38">
        <v>0</v>
      </c>
    </row>
    <row r="20" spans="3:18" ht="15" customHeight="1">
      <c r="C20" s="42" t="s">
        <v>19</v>
      </c>
      <c r="D20" s="4" t="s">
        <v>1</v>
      </c>
      <c r="E20" s="5">
        <v>58</v>
      </c>
      <c r="F20" s="5">
        <v>9</v>
      </c>
      <c r="G20" s="5">
        <v>8</v>
      </c>
      <c r="H20" s="5">
        <v>31</v>
      </c>
      <c r="I20" s="12">
        <v>8</v>
      </c>
      <c r="J20" s="12">
        <v>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v>0</v>
      </c>
      <c r="R20" s="37">
        <v>0</v>
      </c>
    </row>
    <row r="21" spans="3:18" ht="15" customHeight="1">
      <c r="C21" s="42"/>
      <c r="D21" s="7" t="s">
        <v>2</v>
      </c>
      <c r="E21" s="8">
        <v>492933</v>
      </c>
      <c r="F21" s="8">
        <v>61855</v>
      </c>
      <c r="G21" s="8">
        <v>60023</v>
      </c>
      <c r="H21" s="8">
        <v>220914</v>
      </c>
      <c r="I21" s="13">
        <v>60023</v>
      </c>
      <c r="J21" s="13">
        <v>36422.62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34">
        <v>0</v>
      </c>
      <c r="R21" s="38">
        <v>0</v>
      </c>
    </row>
    <row r="22" spans="3:18" ht="15" customHeight="1">
      <c r="C22" s="42" t="s">
        <v>20</v>
      </c>
      <c r="D22" s="4" t="s">
        <v>1</v>
      </c>
      <c r="E22" s="5">
        <v>0</v>
      </c>
      <c r="F22" s="5">
        <v>0</v>
      </c>
      <c r="G22" s="5">
        <v>0</v>
      </c>
      <c r="H22" s="5">
        <v>0</v>
      </c>
      <c r="I22" s="12">
        <v>0</v>
      </c>
      <c r="J22" s="12">
        <v>6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3">
        <v>0</v>
      </c>
      <c r="R22" s="37">
        <v>0</v>
      </c>
    </row>
    <row r="23" spans="3:18" ht="15" customHeight="1">
      <c r="C23" s="42"/>
      <c r="D23" s="7" t="s">
        <v>2</v>
      </c>
      <c r="E23" s="8">
        <v>0</v>
      </c>
      <c r="F23" s="8">
        <v>0</v>
      </c>
      <c r="G23" s="8">
        <v>0</v>
      </c>
      <c r="H23" s="8">
        <v>0</v>
      </c>
      <c r="I23" s="13">
        <v>0</v>
      </c>
      <c r="J23" s="13">
        <v>117821.76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4">
        <v>0</v>
      </c>
      <c r="R23" s="38">
        <v>0</v>
      </c>
    </row>
    <row r="24" spans="3:18" ht="15" customHeight="1">
      <c r="C24" s="42" t="s">
        <v>5</v>
      </c>
      <c r="D24" s="4" t="s">
        <v>1</v>
      </c>
      <c r="E24" s="5">
        <v>2738</v>
      </c>
      <c r="F24" s="5">
        <v>2782</v>
      </c>
      <c r="G24" s="5">
        <v>2624</v>
      </c>
      <c r="H24" s="5">
        <v>2878</v>
      </c>
      <c r="I24" s="12">
        <v>2785</v>
      </c>
      <c r="J24" s="12">
        <v>2541</v>
      </c>
      <c r="K24" s="12">
        <f aca="true" t="shared" si="0" ref="K24:O25">K2+K4+K6+K8+K10+K12+K14+K16+K18+K20+K22</f>
        <v>3157</v>
      </c>
      <c r="L24" s="12">
        <f t="shared" si="0"/>
        <v>3456</v>
      </c>
      <c r="M24" s="12">
        <f t="shared" si="0"/>
        <v>3284</v>
      </c>
      <c r="N24" s="12">
        <f t="shared" si="0"/>
        <v>3077</v>
      </c>
      <c r="O24" s="12">
        <f t="shared" si="0"/>
        <v>2921</v>
      </c>
      <c r="P24" s="12">
        <f>P2+P4+P6+P8+P10+P12+P14+P16+P18+P20+P22</f>
        <v>2821</v>
      </c>
      <c r="Q24" s="33">
        <v>2713</v>
      </c>
      <c r="R24" s="37">
        <v>2636</v>
      </c>
    </row>
    <row r="25" spans="3:18" ht="15" customHeight="1">
      <c r="C25" s="42"/>
      <c r="D25" s="7" t="s">
        <v>2</v>
      </c>
      <c r="E25" s="8">
        <v>772922</v>
      </c>
      <c r="F25" s="8">
        <v>339699</v>
      </c>
      <c r="G25" s="8">
        <v>319618</v>
      </c>
      <c r="H25" s="8">
        <v>498417</v>
      </c>
      <c r="I25" s="13">
        <v>299256</v>
      </c>
      <c r="J25" s="13">
        <v>409040.89</v>
      </c>
      <c r="K25" s="13">
        <f t="shared" si="0"/>
        <v>148079.77000000002</v>
      </c>
      <c r="L25" s="13">
        <f t="shared" si="0"/>
        <v>184328</v>
      </c>
      <c r="M25" s="13">
        <f t="shared" si="0"/>
        <v>163067</v>
      </c>
      <c r="N25" s="13">
        <f t="shared" si="0"/>
        <v>153815</v>
      </c>
      <c r="O25" s="13">
        <f>O3+O5+O7+O9+O11+O13+O15+O17+O19+O21+O23</f>
        <v>161750</v>
      </c>
      <c r="P25" s="13">
        <f>P3+P5+P7+P9+P11+P13+P15+P17+P19+P21+P23</f>
        <v>142423</v>
      </c>
      <c r="Q25" s="34">
        <v>126925</v>
      </c>
      <c r="R25" s="38">
        <v>118082</v>
      </c>
    </row>
    <row r="27" spans="10:11" ht="12.75">
      <c r="J27" s="11"/>
      <c r="K27" s="11"/>
    </row>
    <row r="28" spans="10:11" ht="12.75">
      <c r="J28" s="11"/>
      <c r="K28" s="11"/>
    </row>
    <row r="30" spans="5:11" ht="12.75">
      <c r="E30" s="11">
        <f aca="true" t="shared" si="1" ref="E30:H31">SUM(E2,E4,E6,E8,E10,E12,E14,E16,E18,E20,E22,-E24)</f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/>
      <c r="J30" s="11"/>
      <c r="K30" s="11"/>
    </row>
    <row r="31" spans="5:11" ht="12.75">
      <c r="E31" s="11">
        <f t="shared" si="1"/>
        <v>4</v>
      </c>
      <c r="F31" s="11">
        <f t="shared" si="1"/>
        <v>-2</v>
      </c>
      <c r="G31" s="11">
        <f t="shared" si="1"/>
        <v>2</v>
      </c>
      <c r="H31" s="11">
        <f t="shared" si="1"/>
        <v>2</v>
      </c>
      <c r="I31" s="11"/>
      <c r="J31" s="11"/>
      <c r="K31" s="11"/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landscape" paperSize="9" scale="95" r:id="rId1"/>
  <headerFooter alignWithMargins="0">
    <oddHeader>&amp;L&amp;18付表４－４－１　区部面積規模別買主別の土地売買の推移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S30"/>
  <sheetViews>
    <sheetView showGridLines="0" zoomScale="55" zoomScaleNormal="55" zoomScalePageLayoutView="85" workbookViewId="0" topLeftCell="A1">
      <selection activeCell="T29" sqref="T29"/>
    </sheetView>
  </sheetViews>
  <sheetFormatPr defaultColWidth="9.00390625" defaultRowHeight="13.5"/>
  <cols>
    <col min="3" max="3" width="15.125" style="0" bestFit="1" customWidth="1"/>
    <col min="4" max="4" width="6.625" style="0" customWidth="1"/>
    <col min="5" max="9" width="9.125" style="0" hidden="1" customWidth="1"/>
    <col min="10" max="10" width="10.625" style="0" bestFit="1" customWidth="1"/>
    <col min="11" max="12" width="10.50390625" style="0" bestFit="1" customWidth="1"/>
    <col min="13" max="13" width="10.50390625" style="16" bestFit="1" customWidth="1"/>
    <col min="14" max="18" width="10.50390625" style="0" bestFit="1" customWidth="1"/>
    <col min="19" max="19" width="10.50390625" style="39" bestFit="1" customWidth="1"/>
  </cols>
  <sheetData>
    <row r="1" spans="1:19" ht="32.25" customHeight="1">
      <c r="A1" s="1" t="s">
        <v>3</v>
      </c>
      <c r="B1" s="1" t="s">
        <v>6</v>
      </c>
      <c r="C1" s="43"/>
      <c r="D1" s="43"/>
      <c r="E1" s="3" t="s">
        <v>7</v>
      </c>
      <c r="F1" s="3" t="s">
        <v>22</v>
      </c>
      <c r="G1" s="3" t="s">
        <v>23</v>
      </c>
      <c r="H1" s="3" t="s">
        <v>21</v>
      </c>
      <c r="I1" s="10" t="s">
        <v>24</v>
      </c>
      <c r="J1" s="10" t="s">
        <v>25</v>
      </c>
      <c r="K1" s="10" t="s">
        <v>26</v>
      </c>
      <c r="L1" s="24" t="s">
        <v>27</v>
      </c>
      <c r="M1" s="24" t="s">
        <v>28</v>
      </c>
      <c r="N1" s="24" t="s">
        <v>29</v>
      </c>
      <c r="O1" s="24" t="s">
        <v>30</v>
      </c>
      <c r="P1" s="24" t="s">
        <v>31</v>
      </c>
      <c r="Q1" s="24" t="s">
        <v>32</v>
      </c>
      <c r="R1" s="24" t="s">
        <v>33</v>
      </c>
      <c r="S1" s="40" t="s">
        <v>35</v>
      </c>
    </row>
    <row r="2" spans="3:19" ht="15" customHeight="1">
      <c r="C2" s="44" t="s">
        <v>10</v>
      </c>
      <c r="D2" s="4" t="s">
        <v>1</v>
      </c>
      <c r="E2" s="5">
        <v>2015</v>
      </c>
      <c r="F2" s="5">
        <v>2348</v>
      </c>
      <c r="G2" s="5">
        <v>2831</v>
      </c>
      <c r="H2" s="5">
        <v>1664</v>
      </c>
      <c r="I2" s="5">
        <v>1122</v>
      </c>
      <c r="J2" s="12">
        <v>1554</v>
      </c>
      <c r="K2" s="12">
        <v>1278</v>
      </c>
      <c r="L2" s="33">
        <v>1541</v>
      </c>
      <c r="M2" s="33">
        <v>2201</v>
      </c>
      <c r="N2" s="33">
        <v>2143</v>
      </c>
      <c r="O2" s="12">
        <v>1989</v>
      </c>
      <c r="P2" s="12">
        <v>2245</v>
      </c>
      <c r="Q2" s="12">
        <v>2353</v>
      </c>
      <c r="R2" s="33">
        <v>2347</v>
      </c>
      <c r="S2" s="37">
        <v>2324</v>
      </c>
    </row>
    <row r="3" spans="3:19" ht="15" customHeight="1">
      <c r="C3" s="44"/>
      <c r="D3" s="7" t="s">
        <v>2</v>
      </c>
      <c r="E3" s="8">
        <v>48287</v>
      </c>
      <c r="F3" s="8">
        <v>56026</v>
      </c>
      <c r="G3" s="8">
        <v>64470</v>
      </c>
      <c r="H3" s="8">
        <v>39746</v>
      </c>
      <c r="I3" s="8">
        <v>24547</v>
      </c>
      <c r="J3" s="13">
        <v>32894</v>
      </c>
      <c r="K3" s="13">
        <v>28896.86</v>
      </c>
      <c r="L3" s="13">
        <v>28580.55</v>
      </c>
      <c r="M3" s="13">
        <v>38837</v>
      </c>
      <c r="N3" s="13">
        <v>41460</v>
      </c>
      <c r="O3" s="13">
        <v>41327</v>
      </c>
      <c r="P3" s="13">
        <v>46096</v>
      </c>
      <c r="Q3" s="13">
        <v>49486</v>
      </c>
      <c r="R3" s="34">
        <v>51382</v>
      </c>
      <c r="S3" s="38">
        <v>47721</v>
      </c>
    </row>
    <row r="4" spans="3:19" ht="15" customHeight="1">
      <c r="C4" s="42" t="s">
        <v>11</v>
      </c>
      <c r="D4" s="4" t="s">
        <v>1</v>
      </c>
      <c r="E4" s="5">
        <v>1469</v>
      </c>
      <c r="F4" s="5">
        <v>1854</v>
      </c>
      <c r="G4" s="5">
        <v>2129</v>
      </c>
      <c r="H4" s="5">
        <v>1330</v>
      </c>
      <c r="I4" s="5">
        <v>753</v>
      </c>
      <c r="J4" s="12">
        <v>1009</v>
      </c>
      <c r="K4" s="12">
        <v>911</v>
      </c>
      <c r="L4" s="12">
        <v>1030</v>
      </c>
      <c r="M4" s="12">
        <v>1239</v>
      </c>
      <c r="N4" s="12">
        <v>1368</v>
      </c>
      <c r="O4" s="12">
        <v>1471</v>
      </c>
      <c r="P4" s="12">
        <v>1515</v>
      </c>
      <c r="Q4" s="12">
        <v>1564</v>
      </c>
      <c r="R4" s="33">
        <v>1509</v>
      </c>
      <c r="S4" s="37">
        <v>1503</v>
      </c>
    </row>
    <row r="5" spans="3:19" ht="15" customHeight="1">
      <c r="C5" s="42"/>
      <c r="D5" s="7" t="s">
        <v>2</v>
      </c>
      <c r="E5" s="8">
        <v>107592</v>
      </c>
      <c r="F5" s="8">
        <v>134620</v>
      </c>
      <c r="G5" s="8">
        <v>154833</v>
      </c>
      <c r="H5" s="8">
        <v>97313</v>
      </c>
      <c r="I5" s="8">
        <v>55320</v>
      </c>
      <c r="J5" s="13">
        <v>73757</v>
      </c>
      <c r="K5" s="13">
        <v>66374.87</v>
      </c>
      <c r="L5" s="13">
        <v>75644.5</v>
      </c>
      <c r="M5" s="13">
        <v>89085</v>
      </c>
      <c r="N5" s="13">
        <v>98888</v>
      </c>
      <c r="O5" s="13">
        <v>105129</v>
      </c>
      <c r="P5" s="13">
        <v>109070</v>
      </c>
      <c r="Q5" s="13">
        <v>112553</v>
      </c>
      <c r="R5" s="34">
        <v>108728</v>
      </c>
      <c r="S5" s="38">
        <v>107566</v>
      </c>
    </row>
    <row r="6" spans="3:19" ht="15" customHeight="1">
      <c r="C6" s="42" t="s">
        <v>12</v>
      </c>
      <c r="D6" s="4" t="s">
        <v>1</v>
      </c>
      <c r="E6" s="5">
        <v>778</v>
      </c>
      <c r="F6" s="5">
        <v>979</v>
      </c>
      <c r="G6" s="5">
        <v>1243</v>
      </c>
      <c r="H6" s="5">
        <v>666</v>
      </c>
      <c r="I6" s="5">
        <v>444</v>
      </c>
      <c r="J6" s="12">
        <v>614</v>
      </c>
      <c r="K6" s="12">
        <v>515</v>
      </c>
      <c r="L6" s="12">
        <v>547</v>
      </c>
      <c r="M6" s="12">
        <v>582</v>
      </c>
      <c r="N6" s="12">
        <v>743</v>
      </c>
      <c r="O6" s="12">
        <v>810</v>
      </c>
      <c r="P6" s="12">
        <v>736</v>
      </c>
      <c r="Q6" s="12">
        <v>790</v>
      </c>
      <c r="R6" s="33">
        <v>793</v>
      </c>
      <c r="S6" s="37">
        <v>755</v>
      </c>
    </row>
    <row r="7" spans="3:19" ht="15" customHeight="1">
      <c r="C7" s="42"/>
      <c r="D7" s="7" t="s">
        <v>2</v>
      </c>
      <c r="E7" s="8">
        <v>95157</v>
      </c>
      <c r="F7" s="8">
        <v>120083</v>
      </c>
      <c r="G7" s="8">
        <v>152883</v>
      </c>
      <c r="H7" s="8">
        <v>81026</v>
      </c>
      <c r="I7" s="8">
        <v>54222</v>
      </c>
      <c r="J7" s="13">
        <v>75342</v>
      </c>
      <c r="K7" s="13">
        <v>63117.15</v>
      </c>
      <c r="L7" s="13">
        <v>66994.79</v>
      </c>
      <c r="M7" s="13">
        <v>71118</v>
      </c>
      <c r="N7" s="13">
        <v>90133</v>
      </c>
      <c r="O7" s="13">
        <v>97679</v>
      </c>
      <c r="P7" s="13">
        <v>89079</v>
      </c>
      <c r="Q7" s="13">
        <v>96774</v>
      </c>
      <c r="R7" s="34">
        <v>96345</v>
      </c>
      <c r="S7" s="38">
        <v>91311</v>
      </c>
    </row>
    <row r="8" spans="3:19" ht="15" customHeight="1">
      <c r="C8" s="42" t="s">
        <v>13</v>
      </c>
      <c r="D8" s="4" t="s">
        <v>1</v>
      </c>
      <c r="E8" s="5">
        <v>503</v>
      </c>
      <c r="F8" s="5">
        <v>581</v>
      </c>
      <c r="G8" s="5">
        <v>624</v>
      </c>
      <c r="H8" s="5">
        <v>320</v>
      </c>
      <c r="I8" s="5">
        <v>213</v>
      </c>
      <c r="J8" s="12">
        <v>300</v>
      </c>
      <c r="K8" s="12">
        <v>316</v>
      </c>
      <c r="L8" s="12">
        <v>281</v>
      </c>
      <c r="M8" s="12">
        <v>399</v>
      </c>
      <c r="N8" s="12">
        <v>400</v>
      </c>
      <c r="O8" s="12">
        <v>449</v>
      </c>
      <c r="P8" s="12">
        <v>469</v>
      </c>
      <c r="Q8" s="12">
        <v>498</v>
      </c>
      <c r="R8" s="33">
        <v>444</v>
      </c>
      <c r="S8" s="37">
        <v>458</v>
      </c>
    </row>
    <row r="9" spans="3:19" ht="15" customHeight="1">
      <c r="C9" s="42"/>
      <c r="D9" s="7" t="s">
        <v>2</v>
      </c>
      <c r="E9" s="8">
        <v>86746</v>
      </c>
      <c r="F9" s="8">
        <v>99662</v>
      </c>
      <c r="G9" s="8">
        <v>107614</v>
      </c>
      <c r="H9" s="8">
        <v>55585</v>
      </c>
      <c r="I9" s="8">
        <v>36649</v>
      </c>
      <c r="J9" s="13">
        <v>51692</v>
      </c>
      <c r="K9" s="13">
        <v>54610.95</v>
      </c>
      <c r="L9" s="13">
        <v>49029.96</v>
      </c>
      <c r="M9" s="13">
        <v>68976</v>
      </c>
      <c r="N9" s="13">
        <v>68741</v>
      </c>
      <c r="O9" s="13">
        <v>77328</v>
      </c>
      <c r="P9" s="13">
        <v>80618</v>
      </c>
      <c r="Q9" s="13">
        <v>86019</v>
      </c>
      <c r="R9" s="34">
        <v>75820</v>
      </c>
      <c r="S9" s="38">
        <v>78982</v>
      </c>
    </row>
    <row r="10" spans="3:19" ht="15" customHeight="1">
      <c r="C10" s="42" t="s">
        <v>14</v>
      </c>
      <c r="D10" s="4" t="s">
        <v>1</v>
      </c>
      <c r="E10" s="5">
        <v>444</v>
      </c>
      <c r="F10" s="5">
        <v>505</v>
      </c>
      <c r="G10" s="5">
        <v>548</v>
      </c>
      <c r="H10" s="5">
        <v>362</v>
      </c>
      <c r="I10" s="5">
        <v>229</v>
      </c>
      <c r="J10" s="12">
        <v>296</v>
      </c>
      <c r="K10" s="12">
        <v>315</v>
      </c>
      <c r="L10" s="12">
        <v>290</v>
      </c>
      <c r="M10" s="12">
        <v>346</v>
      </c>
      <c r="N10" s="12">
        <v>345</v>
      </c>
      <c r="O10" s="12">
        <v>378</v>
      </c>
      <c r="P10" s="12">
        <v>382</v>
      </c>
      <c r="Q10" s="12">
        <v>421</v>
      </c>
      <c r="R10" s="33">
        <v>351</v>
      </c>
      <c r="S10" s="37">
        <v>351</v>
      </c>
    </row>
    <row r="11" spans="3:19" ht="15" customHeight="1">
      <c r="C11" s="42"/>
      <c r="D11" s="7" t="s">
        <v>2</v>
      </c>
      <c r="E11" s="8">
        <v>108365</v>
      </c>
      <c r="F11" s="8">
        <v>122285</v>
      </c>
      <c r="G11" s="8">
        <v>134256</v>
      </c>
      <c r="H11" s="8">
        <v>87478</v>
      </c>
      <c r="I11" s="8">
        <v>55528</v>
      </c>
      <c r="J11" s="13">
        <v>71950</v>
      </c>
      <c r="K11" s="13">
        <v>76730.51</v>
      </c>
      <c r="L11" s="13">
        <v>70923.36</v>
      </c>
      <c r="M11" s="13">
        <v>84194</v>
      </c>
      <c r="N11" s="13">
        <v>83869</v>
      </c>
      <c r="O11" s="13">
        <v>91517</v>
      </c>
      <c r="P11" s="13">
        <v>92442</v>
      </c>
      <c r="Q11" s="13">
        <v>101632</v>
      </c>
      <c r="R11" s="34">
        <v>83739</v>
      </c>
      <c r="S11" s="38">
        <v>84589</v>
      </c>
    </row>
    <row r="12" spans="3:19" ht="15" customHeight="1">
      <c r="C12" s="42" t="s">
        <v>15</v>
      </c>
      <c r="D12" s="4" t="s">
        <v>1</v>
      </c>
      <c r="E12" s="5">
        <v>343</v>
      </c>
      <c r="F12" s="5">
        <v>392</v>
      </c>
      <c r="G12" s="5">
        <v>433</v>
      </c>
      <c r="H12" s="5">
        <v>271</v>
      </c>
      <c r="I12" s="5">
        <v>204</v>
      </c>
      <c r="J12" s="12">
        <v>261</v>
      </c>
      <c r="K12" s="12">
        <v>259</v>
      </c>
      <c r="L12" s="12">
        <v>232</v>
      </c>
      <c r="M12" s="12">
        <v>248</v>
      </c>
      <c r="N12" s="12">
        <v>225</v>
      </c>
      <c r="O12" s="12">
        <v>273</v>
      </c>
      <c r="P12" s="12">
        <v>262</v>
      </c>
      <c r="Q12" s="12">
        <v>275</v>
      </c>
      <c r="R12" s="33">
        <v>248</v>
      </c>
      <c r="S12" s="37">
        <v>216</v>
      </c>
    </row>
    <row r="13" spans="3:19" ht="15" customHeight="1">
      <c r="C13" s="42"/>
      <c r="D13" s="7" t="s">
        <v>2</v>
      </c>
      <c r="E13" s="8">
        <v>128741</v>
      </c>
      <c r="F13" s="8">
        <v>148093</v>
      </c>
      <c r="G13" s="8">
        <v>161917</v>
      </c>
      <c r="H13" s="8">
        <v>102864</v>
      </c>
      <c r="I13" s="8">
        <v>76530</v>
      </c>
      <c r="J13" s="13">
        <v>99358</v>
      </c>
      <c r="K13" s="13">
        <v>99805.15</v>
      </c>
      <c r="L13" s="13">
        <v>87603.8</v>
      </c>
      <c r="M13" s="13">
        <v>93111</v>
      </c>
      <c r="N13" s="13">
        <v>85847</v>
      </c>
      <c r="O13" s="13">
        <v>103530</v>
      </c>
      <c r="P13" s="13">
        <v>98747</v>
      </c>
      <c r="Q13" s="13">
        <v>103352</v>
      </c>
      <c r="R13" s="34">
        <v>92336</v>
      </c>
      <c r="S13" s="38">
        <v>80643</v>
      </c>
    </row>
    <row r="14" spans="3:19" ht="15" customHeight="1">
      <c r="C14" s="42" t="s">
        <v>16</v>
      </c>
      <c r="D14" s="4" t="s">
        <v>1</v>
      </c>
      <c r="E14" s="5">
        <v>180</v>
      </c>
      <c r="F14" s="5">
        <v>200</v>
      </c>
      <c r="G14" s="5">
        <v>178</v>
      </c>
      <c r="H14" s="5">
        <v>143</v>
      </c>
      <c r="I14" s="5">
        <v>107</v>
      </c>
      <c r="J14" s="12">
        <v>130</v>
      </c>
      <c r="K14" s="12">
        <v>128</v>
      </c>
      <c r="L14" s="12">
        <v>98</v>
      </c>
      <c r="M14" s="12">
        <v>130</v>
      </c>
      <c r="N14" s="12">
        <v>129</v>
      </c>
      <c r="O14" s="12">
        <v>111</v>
      </c>
      <c r="P14" s="12">
        <v>106</v>
      </c>
      <c r="Q14" s="12">
        <v>112</v>
      </c>
      <c r="R14" s="33">
        <v>91</v>
      </c>
      <c r="S14" s="37">
        <v>95</v>
      </c>
    </row>
    <row r="15" spans="3:19" ht="15" customHeight="1">
      <c r="C15" s="42"/>
      <c r="D15" s="7" t="s">
        <v>2</v>
      </c>
      <c r="E15" s="8">
        <v>123370</v>
      </c>
      <c r="F15" s="8">
        <v>136142</v>
      </c>
      <c r="G15" s="8">
        <v>127636</v>
      </c>
      <c r="H15" s="8">
        <v>97318</v>
      </c>
      <c r="I15" s="8">
        <v>76859</v>
      </c>
      <c r="J15" s="13">
        <v>90304</v>
      </c>
      <c r="K15" s="13">
        <v>89118.31</v>
      </c>
      <c r="L15" s="13">
        <v>67366.49</v>
      </c>
      <c r="M15" s="13">
        <v>87291</v>
      </c>
      <c r="N15" s="13">
        <v>89240</v>
      </c>
      <c r="O15" s="13">
        <v>77493</v>
      </c>
      <c r="P15" s="13">
        <v>72948</v>
      </c>
      <c r="Q15" s="13">
        <v>76982</v>
      </c>
      <c r="R15" s="34">
        <v>61290</v>
      </c>
      <c r="S15" s="38">
        <v>64674</v>
      </c>
    </row>
    <row r="16" spans="3:19" ht="15" customHeight="1">
      <c r="C16" s="42" t="s">
        <v>17</v>
      </c>
      <c r="D16" s="4" t="s">
        <v>1</v>
      </c>
      <c r="E16" s="5">
        <v>116</v>
      </c>
      <c r="F16" s="5">
        <v>83</v>
      </c>
      <c r="G16" s="5">
        <v>70</v>
      </c>
      <c r="H16" s="5">
        <v>55</v>
      </c>
      <c r="I16" s="5">
        <v>47</v>
      </c>
      <c r="J16" s="12">
        <v>63</v>
      </c>
      <c r="K16" s="12">
        <v>47</v>
      </c>
      <c r="L16" s="12">
        <v>47</v>
      </c>
      <c r="M16" s="12">
        <v>45</v>
      </c>
      <c r="N16" s="12">
        <v>34</v>
      </c>
      <c r="O16" s="12">
        <v>37</v>
      </c>
      <c r="P16" s="12">
        <v>35</v>
      </c>
      <c r="Q16" s="12">
        <v>37</v>
      </c>
      <c r="R16" s="33">
        <v>19</v>
      </c>
      <c r="S16" s="37">
        <v>30</v>
      </c>
    </row>
    <row r="17" spans="3:19" ht="15" customHeight="1">
      <c r="C17" s="42"/>
      <c r="D17" s="7" t="s">
        <v>2</v>
      </c>
      <c r="E17" s="8">
        <v>147662</v>
      </c>
      <c r="F17" s="8">
        <v>116217</v>
      </c>
      <c r="G17" s="8">
        <v>92351</v>
      </c>
      <c r="H17" s="8">
        <v>79941</v>
      </c>
      <c r="I17" s="8">
        <v>66057</v>
      </c>
      <c r="J17" s="13">
        <v>90251</v>
      </c>
      <c r="K17" s="13">
        <v>61733.47</v>
      </c>
      <c r="L17" s="13">
        <v>61318.75</v>
      </c>
      <c r="M17" s="13">
        <v>61414</v>
      </c>
      <c r="N17" s="13">
        <v>47490</v>
      </c>
      <c r="O17" s="13">
        <v>50062</v>
      </c>
      <c r="P17" s="13">
        <v>50486</v>
      </c>
      <c r="Q17" s="13">
        <v>49174</v>
      </c>
      <c r="R17" s="34">
        <v>25899</v>
      </c>
      <c r="S17" s="38">
        <v>40250</v>
      </c>
    </row>
    <row r="18" spans="3:19" ht="15" customHeight="1">
      <c r="C18" s="42" t="s">
        <v>18</v>
      </c>
      <c r="D18" s="4" t="s">
        <v>1</v>
      </c>
      <c r="E18" s="5">
        <v>23</v>
      </c>
      <c r="F18" s="5">
        <v>29</v>
      </c>
      <c r="G18" s="5">
        <v>35</v>
      </c>
      <c r="H18" s="5">
        <v>31</v>
      </c>
      <c r="I18" s="5">
        <v>11</v>
      </c>
      <c r="J18" s="12">
        <v>28</v>
      </c>
      <c r="K18" s="12">
        <v>21</v>
      </c>
      <c r="L18" s="12">
        <v>9</v>
      </c>
      <c r="M18" s="12">
        <v>16</v>
      </c>
      <c r="N18" s="12">
        <v>15</v>
      </c>
      <c r="O18" s="12">
        <v>13</v>
      </c>
      <c r="P18" s="12">
        <v>14</v>
      </c>
      <c r="Q18" s="12">
        <v>13</v>
      </c>
      <c r="R18" s="33">
        <v>10</v>
      </c>
      <c r="S18" s="37">
        <v>7</v>
      </c>
    </row>
    <row r="19" spans="3:19" ht="15" customHeight="1">
      <c r="C19" s="42"/>
      <c r="D19" s="7" t="s">
        <v>2</v>
      </c>
      <c r="E19" s="8">
        <v>60894</v>
      </c>
      <c r="F19" s="8">
        <v>90818</v>
      </c>
      <c r="G19" s="8">
        <v>135250</v>
      </c>
      <c r="H19" s="8">
        <v>94588</v>
      </c>
      <c r="I19" s="8">
        <v>28966</v>
      </c>
      <c r="J19" s="13">
        <v>83839</v>
      </c>
      <c r="K19" s="13">
        <v>65958.94</v>
      </c>
      <c r="L19" s="13">
        <v>24451.26</v>
      </c>
      <c r="M19" s="13">
        <v>44625</v>
      </c>
      <c r="N19" s="13">
        <v>38121</v>
      </c>
      <c r="O19" s="13">
        <v>42848</v>
      </c>
      <c r="P19" s="13">
        <v>38606</v>
      </c>
      <c r="Q19" s="13">
        <v>33849</v>
      </c>
      <c r="R19" s="34">
        <v>27576</v>
      </c>
      <c r="S19" s="38">
        <v>20007</v>
      </c>
    </row>
    <row r="20" spans="3:19" ht="15" customHeight="1">
      <c r="C20" s="42" t="s">
        <v>19</v>
      </c>
      <c r="D20" s="4" t="s">
        <v>1</v>
      </c>
      <c r="E20" s="5">
        <v>6</v>
      </c>
      <c r="F20" s="5">
        <v>29</v>
      </c>
      <c r="G20" s="5">
        <v>15</v>
      </c>
      <c r="H20" s="5">
        <v>16</v>
      </c>
      <c r="I20" s="5">
        <v>2</v>
      </c>
      <c r="J20" s="12">
        <v>6</v>
      </c>
      <c r="K20" s="12">
        <v>10</v>
      </c>
      <c r="L20" s="12">
        <v>2</v>
      </c>
      <c r="M20" s="12">
        <v>5</v>
      </c>
      <c r="N20" s="12">
        <v>3</v>
      </c>
      <c r="O20" s="12">
        <v>3</v>
      </c>
      <c r="P20" s="12">
        <v>4</v>
      </c>
      <c r="Q20" s="12">
        <v>1</v>
      </c>
      <c r="R20" s="33">
        <v>2</v>
      </c>
      <c r="S20" s="37">
        <v>1</v>
      </c>
    </row>
    <row r="21" spans="3:19" ht="15" customHeight="1">
      <c r="C21" s="42"/>
      <c r="D21" s="7" t="s">
        <v>2</v>
      </c>
      <c r="E21" s="8">
        <v>37858</v>
      </c>
      <c r="F21" s="8">
        <v>204243</v>
      </c>
      <c r="G21" s="8">
        <v>100214</v>
      </c>
      <c r="H21" s="8">
        <v>98585</v>
      </c>
      <c r="I21" s="8">
        <v>13611</v>
      </c>
      <c r="J21" s="13">
        <v>37299</v>
      </c>
      <c r="K21" s="13">
        <v>65180.97</v>
      </c>
      <c r="L21" s="13">
        <v>14500.3</v>
      </c>
      <c r="M21" s="13">
        <v>34538</v>
      </c>
      <c r="N21" s="13">
        <v>20855</v>
      </c>
      <c r="O21" s="13">
        <v>20048</v>
      </c>
      <c r="P21" s="13">
        <v>32808</v>
      </c>
      <c r="Q21" s="13">
        <v>5713</v>
      </c>
      <c r="R21" s="34">
        <v>12262</v>
      </c>
      <c r="S21" s="38">
        <v>5288</v>
      </c>
    </row>
    <row r="22" spans="3:19" ht="15" customHeight="1">
      <c r="C22" s="42" t="s">
        <v>20</v>
      </c>
      <c r="D22" s="4" t="s">
        <v>1</v>
      </c>
      <c r="E22" s="5">
        <v>7</v>
      </c>
      <c r="F22" s="5">
        <v>5</v>
      </c>
      <c r="G22" s="5">
        <v>24</v>
      </c>
      <c r="H22" s="5">
        <v>11</v>
      </c>
      <c r="I22" s="5">
        <v>7</v>
      </c>
      <c r="J22" s="12">
        <v>40</v>
      </c>
      <c r="K22" s="12">
        <v>7</v>
      </c>
      <c r="L22" s="12">
        <v>1</v>
      </c>
      <c r="M22" s="12">
        <v>3</v>
      </c>
      <c r="N22" s="12">
        <v>3</v>
      </c>
      <c r="O22" s="12">
        <v>2</v>
      </c>
      <c r="P22" s="12">
        <v>2</v>
      </c>
      <c r="Q22" s="12">
        <v>1</v>
      </c>
      <c r="R22" s="33">
        <v>3</v>
      </c>
      <c r="S22" s="37">
        <v>1</v>
      </c>
    </row>
    <row r="23" spans="3:19" ht="15" customHeight="1">
      <c r="C23" s="42"/>
      <c r="D23" s="7" t="s">
        <v>2</v>
      </c>
      <c r="E23" s="8">
        <v>70758</v>
      </c>
      <c r="F23" s="8">
        <v>54626</v>
      </c>
      <c r="G23" s="8">
        <v>401073</v>
      </c>
      <c r="H23" s="8">
        <v>254474</v>
      </c>
      <c r="I23" s="8">
        <v>190030</v>
      </c>
      <c r="J23" s="13">
        <v>544436</v>
      </c>
      <c r="K23" s="13">
        <v>139556.31</v>
      </c>
      <c r="L23" s="13">
        <v>14987.4</v>
      </c>
      <c r="M23" s="13">
        <v>38707</v>
      </c>
      <c r="N23" s="13">
        <v>42366</v>
      </c>
      <c r="O23" s="13">
        <v>30210</v>
      </c>
      <c r="P23" s="13">
        <v>33691</v>
      </c>
      <c r="Q23" s="13">
        <v>14988</v>
      </c>
      <c r="R23" s="34">
        <v>62889</v>
      </c>
      <c r="S23" s="38">
        <v>14988</v>
      </c>
    </row>
    <row r="24" spans="3:19" ht="15" customHeight="1">
      <c r="C24" s="42" t="s">
        <v>5</v>
      </c>
      <c r="D24" s="4" t="s">
        <v>1</v>
      </c>
      <c r="E24" s="5">
        <v>5884</v>
      </c>
      <c r="F24" s="5">
        <v>7005</v>
      </c>
      <c r="G24" s="5">
        <v>8130</v>
      </c>
      <c r="H24" s="5">
        <v>4869</v>
      </c>
      <c r="I24" s="5">
        <v>3139</v>
      </c>
      <c r="J24" s="12">
        <v>4301</v>
      </c>
      <c r="K24" s="12">
        <v>3807</v>
      </c>
      <c r="L24" s="12">
        <f aca="true" t="shared" si="0" ref="L24:P25">L2+L4+L6+L8+L10+L12+L14+L16+L18+L20+L22</f>
        <v>4078</v>
      </c>
      <c r="M24" s="12">
        <f t="shared" si="0"/>
        <v>5214</v>
      </c>
      <c r="N24" s="12">
        <f t="shared" si="0"/>
        <v>5408</v>
      </c>
      <c r="O24" s="12">
        <f t="shared" si="0"/>
        <v>5536</v>
      </c>
      <c r="P24" s="12">
        <f t="shared" si="0"/>
        <v>5770</v>
      </c>
      <c r="Q24" s="12">
        <f>Q2+Q4+Q6+Q8+Q10+Q12+Q14+Q16+Q18+Q20+Q22</f>
        <v>6065</v>
      </c>
      <c r="R24" s="33">
        <v>5817</v>
      </c>
      <c r="S24" s="37">
        <v>5741</v>
      </c>
    </row>
    <row r="25" spans="3:19" ht="15" customHeight="1">
      <c r="C25" s="42"/>
      <c r="D25" s="7" t="s">
        <v>2</v>
      </c>
      <c r="E25" s="8">
        <v>1015427</v>
      </c>
      <c r="F25" s="8">
        <v>1282814</v>
      </c>
      <c r="G25" s="8">
        <v>1632497</v>
      </c>
      <c r="H25" s="8">
        <v>1088912</v>
      </c>
      <c r="I25" s="8">
        <v>678319</v>
      </c>
      <c r="J25" s="13">
        <v>1251127</v>
      </c>
      <c r="K25" s="13">
        <v>811083.49</v>
      </c>
      <c r="L25" s="13">
        <f t="shared" si="0"/>
        <v>561401.16</v>
      </c>
      <c r="M25" s="13">
        <f t="shared" si="0"/>
        <v>711896</v>
      </c>
      <c r="N25" s="13">
        <f t="shared" si="0"/>
        <v>707010</v>
      </c>
      <c r="O25" s="13">
        <f t="shared" si="0"/>
        <v>737171</v>
      </c>
      <c r="P25" s="13">
        <f t="shared" si="0"/>
        <v>744591</v>
      </c>
      <c r="Q25" s="13">
        <f>Q3+Q5+Q7+Q9+Q11+Q13+Q15+Q17+Q19+Q21+Q23</f>
        <v>730522</v>
      </c>
      <c r="R25" s="34">
        <v>698266</v>
      </c>
      <c r="S25" s="38">
        <v>636019</v>
      </c>
    </row>
    <row r="29" spans="5:12" ht="12.75">
      <c r="E29" s="11">
        <f>SUM(E2,E4,E6,E8,E10,E12,E14,E16,E18,E20,E22,-E24)</f>
        <v>0</v>
      </c>
      <c r="F29" s="11">
        <f aca="true" t="shared" si="1" ref="F29:I30">SUM(F2,F4,F6,F8,F10,F12,F14,F16,F18,F20,F22,-F24)</f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/>
      <c r="K29" s="11"/>
      <c r="L29" s="11"/>
    </row>
    <row r="30" spans="5:12" ht="12.75">
      <c r="E30" s="11">
        <f>SUM(E3,E5,E7,E9,E11,E13,E15,E17,E19,E21,E23,-E25)</f>
        <v>3</v>
      </c>
      <c r="F30" s="11">
        <f t="shared" si="1"/>
        <v>1</v>
      </c>
      <c r="G30" s="11">
        <f t="shared" si="1"/>
        <v>0</v>
      </c>
      <c r="H30" s="11">
        <f t="shared" si="1"/>
        <v>6</v>
      </c>
      <c r="I30" s="11">
        <f t="shared" si="1"/>
        <v>0</v>
      </c>
      <c r="J30" s="11"/>
      <c r="K30" s="11"/>
      <c r="L30" s="11"/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S30"/>
  <sheetViews>
    <sheetView showGridLines="0" zoomScale="80" zoomScaleNormal="80" zoomScalePageLayoutView="55" workbookViewId="0" topLeftCell="C1">
      <selection activeCell="C35" sqref="C35"/>
    </sheetView>
  </sheetViews>
  <sheetFormatPr defaultColWidth="9.00390625" defaultRowHeight="13.5"/>
  <cols>
    <col min="3" max="3" width="14.50390625" style="0" bestFit="1" customWidth="1"/>
    <col min="4" max="4" width="6.625" style="0" customWidth="1"/>
    <col min="5" max="9" width="9.125" style="0" hidden="1" customWidth="1"/>
    <col min="10" max="18" width="10.00390625" style="0" bestFit="1" customWidth="1"/>
    <col min="19" max="19" width="10.00390625" style="39" bestFit="1" customWidth="1"/>
  </cols>
  <sheetData>
    <row r="1" spans="1:19" ht="32.25" customHeight="1">
      <c r="A1" s="1" t="s">
        <v>4</v>
      </c>
      <c r="B1" s="1" t="s">
        <v>6</v>
      </c>
      <c r="C1" s="45"/>
      <c r="D1" s="45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  <c r="S1" s="36" t="s">
        <v>35</v>
      </c>
    </row>
    <row r="2" spans="3:19" ht="15" customHeight="1">
      <c r="C2" s="44" t="s">
        <v>10</v>
      </c>
      <c r="D2" s="4" t="s">
        <v>1</v>
      </c>
      <c r="E2" s="5">
        <v>81</v>
      </c>
      <c r="F2" s="5">
        <v>96</v>
      </c>
      <c r="G2" s="5">
        <v>71</v>
      </c>
      <c r="H2" s="5">
        <v>106</v>
      </c>
      <c r="I2" s="6">
        <v>152</v>
      </c>
      <c r="J2" s="12">
        <v>77</v>
      </c>
      <c r="K2" s="12">
        <v>105</v>
      </c>
      <c r="L2" s="12">
        <v>170</v>
      </c>
      <c r="M2" s="12">
        <v>80</v>
      </c>
      <c r="N2" s="12">
        <v>84</v>
      </c>
      <c r="O2" s="12">
        <v>60</v>
      </c>
      <c r="P2" s="12">
        <v>111</v>
      </c>
      <c r="Q2" s="12">
        <v>104</v>
      </c>
      <c r="R2" s="33">
        <v>214</v>
      </c>
      <c r="S2" s="37">
        <v>133</v>
      </c>
    </row>
    <row r="3" spans="3:19" ht="15" customHeight="1">
      <c r="C3" s="44"/>
      <c r="D3" s="7" t="s">
        <v>2</v>
      </c>
      <c r="E3" s="8">
        <v>1735</v>
      </c>
      <c r="F3" s="8">
        <v>1961</v>
      </c>
      <c r="G3" s="8">
        <v>1100</v>
      </c>
      <c r="H3" s="8">
        <v>2087</v>
      </c>
      <c r="I3" s="9">
        <v>2995</v>
      </c>
      <c r="J3" s="13">
        <v>1635</v>
      </c>
      <c r="K3" s="13">
        <v>1864.97</v>
      </c>
      <c r="L3" s="13">
        <v>2716.02</v>
      </c>
      <c r="M3" s="13">
        <v>1480</v>
      </c>
      <c r="N3" s="13">
        <v>1490</v>
      </c>
      <c r="O3" s="13">
        <v>1196</v>
      </c>
      <c r="P3" s="13">
        <v>2024</v>
      </c>
      <c r="Q3" s="13">
        <v>1835</v>
      </c>
      <c r="R3" s="34">
        <v>5688</v>
      </c>
      <c r="S3" s="38">
        <v>2467</v>
      </c>
    </row>
    <row r="4" spans="3:19" ht="15" customHeight="1">
      <c r="C4" s="42" t="s">
        <v>11</v>
      </c>
      <c r="D4" s="4" t="s">
        <v>1</v>
      </c>
      <c r="E4" s="5">
        <v>31</v>
      </c>
      <c r="F4" s="5">
        <v>41</v>
      </c>
      <c r="G4" s="5">
        <v>26</v>
      </c>
      <c r="H4" s="5">
        <v>52</v>
      </c>
      <c r="I4" s="6">
        <v>67</v>
      </c>
      <c r="J4" s="12">
        <v>28</v>
      </c>
      <c r="K4" s="12">
        <v>31</v>
      </c>
      <c r="L4" s="12">
        <v>61</v>
      </c>
      <c r="M4" s="12">
        <v>25</v>
      </c>
      <c r="N4" s="12">
        <v>38</v>
      </c>
      <c r="O4" s="12">
        <v>24</v>
      </c>
      <c r="P4" s="12">
        <v>54</v>
      </c>
      <c r="Q4" s="12">
        <v>33</v>
      </c>
      <c r="R4" s="33">
        <v>25</v>
      </c>
      <c r="S4" s="37">
        <v>30</v>
      </c>
    </row>
    <row r="5" spans="3:19" ht="15" customHeight="1">
      <c r="C5" s="42"/>
      <c r="D5" s="7" t="s">
        <v>2</v>
      </c>
      <c r="E5" s="8">
        <v>2188</v>
      </c>
      <c r="F5" s="8">
        <v>2698</v>
      </c>
      <c r="G5" s="8">
        <v>1776</v>
      </c>
      <c r="H5" s="8">
        <v>3501</v>
      </c>
      <c r="I5" s="9">
        <v>4668</v>
      </c>
      <c r="J5" s="13">
        <v>1960</v>
      </c>
      <c r="K5" s="13">
        <v>2188.94</v>
      </c>
      <c r="L5" s="13">
        <v>4196</v>
      </c>
      <c r="M5" s="13">
        <v>1746</v>
      </c>
      <c r="N5" s="13">
        <v>2735</v>
      </c>
      <c r="O5" s="13">
        <v>1624</v>
      </c>
      <c r="P5" s="13">
        <v>4628</v>
      </c>
      <c r="Q5" s="13">
        <v>2590</v>
      </c>
      <c r="R5" s="34">
        <v>1664</v>
      </c>
      <c r="S5" s="38">
        <v>2040</v>
      </c>
    </row>
    <row r="6" spans="3:19" ht="15" customHeight="1">
      <c r="C6" s="42" t="s">
        <v>12</v>
      </c>
      <c r="D6" s="4" t="s">
        <v>1</v>
      </c>
      <c r="E6" s="5">
        <v>10</v>
      </c>
      <c r="F6" s="5">
        <v>19</v>
      </c>
      <c r="G6" s="5">
        <v>11</v>
      </c>
      <c r="H6" s="5">
        <v>21</v>
      </c>
      <c r="I6" s="6">
        <v>22</v>
      </c>
      <c r="J6" s="12">
        <v>11</v>
      </c>
      <c r="K6" s="12">
        <v>11</v>
      </c>
      <c r="L6" s="12">
        <v>23</v>
      </c>
      <c r="M6" s="12">
        <v>16</v>
      </c>
      <c r="N6" s="12">
        <v>19</v>
      </c>
      <c r="O6" s="12">
        <v>10</v>
      </c>
      <c r="P6" s="12">
        <v>25</v>
      </c>
      <c r="Q6" s="12">
        <v>24</v>
      </c>
      <c r="R6" s="33">
        <v>7</v>
      </c>
      <c r="S6" s="37">
        <v>7</v>
      </c>
    </row>
    <row r="7" spans="3:19" ht="15" customHeight="1">
      <c r="C7" s="42"/>
      <c r="D7" s="7" t="s">
        <v>2</v>
      </c>
      <c r="E7" s="8">
        <v>1206</v>
      </c>
      <c r="F7" s="8">
        <v>2344</v>
      </c>
      <c r="G7" s="8">
        <v>1415</v>
      </c>
      <c r="H7" s="8">
        <v>2625</v>
      </c>
      <c r="I7" s="9">
        <v>2696</v>
      </c>
      <c r="J7" s="13">
        <v>1357</v>
      </c>
      <c r="K7" s="13">
        <v>1386.43</v>
      </c>
      <c r="L7" s="13">
        <v>2744.35</v>
      </c>
      <c r="M7" s="13">
        <v>1915</v>
      </c>
      <c r="N7" s="13">
        <v>2250</v>
      </c>
      <c r="O7" s="13">
        <v>1224</v>
      </c>
      <c r="P7" s="13">
        <v>2840</v>
      </c>
      <c r="Q7" s="13">
        <v>3043</v>
      </c>
      <c r="R7" s="34">
        <v>879</v>
      </c>
      <c r="S7" s="38">
        <v>813</v>
      </c>
    </row>
    <row r="8" spans="3:19" ht="15" customHeight="1">
      <c r="C8" s="42" t="s">
        <v>13</v>
      </c>
      <c r="D8" s="4" t="s">
        <v>1</v>
      </c>
      <c r="E8" s="5">
        <v>7</v>
      </c>
      <c r="F8" s="5">
        <v>5</v>
      </c>
      <c r="G8" s="5">
        <v>5</v>
      </c>
      <c r="H8" s="5">
        <v>6</v>
      </c>
      <c r="I8" s="6">
        <v>11</v>
      </c>
      <c r="J8" s="12">
        <v>3</v>
      </c>
      <c r="K8" s="12">
        <v>4</v>
      </c>
      <c r="L8" s="12">
        <v>8</v>
      </c>
      <c r="M8" s="12">
        <v>3</v>
      </c>
      <c r="N8" s="12">
        <v>3</v>
      </c>
      <c r="O8" s="12">
        <v>8</v>
      </c>
      <c r="P8" s="12">
        <v>5</v>
      </c>
      <c r="Q8" s="12">
        <v>7</v>
      </c>
      <c r="R8" s="33">
        <v>3</v>
      </c>
      <c r="S8" s="37">
        <v>5</v>
      </c>
    </row>
    <row r="9" spans="3:19" ht="15" customHeight="1">
      <c r="C9" s="42"/>
      <c r="D9" s="7" t="s">
        <v>2</v>
      </c>
      <c r="E9" s="8">
        <v>1207</v>
      </c>
      <c r="F9" s="8">
        <v>861</v>
      </c>
      <c r="G9" s="8">
        <v>873</v>
      </c>
      <c r="H9" s="8">
        <v>976</v>
      </c>
      <c r="I9" s="9">
        <v>1882</v>
      </c>
      <c r="J9" s="13">
        <v>530</v>
      </c>
      <c r="K9" s="13">
        <v>744.8</v>
      </c>
      <c r="L9" s="13">
        <v>1402.5</v>
      </c>
      <c r="M9" s="13">
        <v>543</v>
      </c>
      <c r="N9" s="13">
        <v>523</v>
      </c>
      <c r="O9" s="13">
        <v>1411</v>
      </c>
      <c r="P9" s="13">
        <v>869</v>
      </c>
      <c r="Q9" s="13">
        <v>1180</v>
      </c>
      <c r="R9" s="34">
        <v>488</v>
      </c>
      <c r="S9" s="38">
        <v>836</v>
      </c>
    </row>
    <row r="10" spans="3:19" ht="15" customHeight="1">
      <c r="C10" s="42" t="s">
        <v>14</v>
      </c>
      <c r="D10" s="4" t="s">
        <v>1</v>
      </c>
      <c r="E10" s="5">
        <v>6</v>
      </c>
      <c r="F10" s="5">
        <v>7</v>
      </c>
      <c r="G10" s="5">
        <v>7</v>
      </c>
      <c r="H10" s="5">
        <v>9</v>
      </c>
      <c r="I10" s="6">
        <v>20</v>
      </c>
      <c r="J10" s="12">
        <v>9</v>
      </c>
      <c r="K10" s="12">
        <v>5</v>
      </c>
      <c r="L10" s="12">
        <v>9</v>
      </c>
      <c r="M10" s="12">
        <v>6</v>
      </c>
      <c r="N10" s="12">
        <v>7</v>
      </c>
      <c r="O10" s="12">
        <v>7</v>
      </c>
      <c r="P10" s="12">
        <v>5</v>
      </c>
      <c r="Q10" s="12">
        <v>40</v>
      </c>
      <c r="R10" s="33">
        <v>5</v>
      </c>
      <c r="S10" s="37">
        <v>0</v>
      </c>
    </row>
    <row r="11" spans="3:19" ht="15" customHeight="1">
      <c r="C11" s="42"/>
      <c r="D11" s="7" t="s">
        <v>2</v>
      </c>
      <c r="E11" s="8">
        <v>1422</v>
      </c>
      <c r="F11" s="8">
        <v>1754</v>
      </c>
      <c r="G11" s="8">
        <v>1670</v>
      </c>
      <c r="H11" s="8">
        <v>2097</v>
      </c>
      <c r="I11" s="9">
        <v>4852</v>
      </c>
      <c r="J11" s="13">
        <v>2239</v>
      </c>
      <c r="K11" s="13">
        <v>1124.44</v>
      </c>
      <c r="L11" s="13">
        <v>2108.87</v>
      </c>
      <c r="M11" s="13">
        <v>1412</v>
      </c>
      <c r="N11" s="13">
        <v>1623</v>
      </c>
      <c r="O11" s="13">
        <v>1724</v>
      </c>
      <c r="P11" s="13">
        <v>1331</v>
      </c>
      <c r="Q11" s="13">
        <v>8916</v>
      </c>
      <c r="R11" s="34">
        <v>1199</v>
      </c>
      <c r="S11" s="38">
        <v>0</v>
      </c>
    </row>
    <row r="12" spans="3:19" ht="15" customHeight="1">
      <c r="C12" s="42" t="s">
        <v>15</v>
      </c>
      <c r="D12" s="4" t="s">
        <v>1</v>
      </c>
      <c r="E12" s="5">
        <v>9</v>
      </c>
      <c r="F12" s="5">
        <v>2</v>
      </c>
      <c r="G12" s="5">
        <v>5</v>
      </c>
      <c r="H12" s="5">
        <v>9</v>
      </c>
      <c r="I12" s="6">
        <v>7</v>
      </c>
      <c r="J12" s="12">
        <v>2</v>
      </c>
      <c r="K12" s="12">
        <v>3</v>
      </c>
      <c r="L12" s="12">
        <v>11</v>
      </c>
      <c r="M12" s="12">
        <v>3</v>
      </c>
      <c r="N12" s="12">
        <v>2</v>
      </c>
      <c r="O12" s="12">
        <v>9</v>
      </c>
      <c r="P12" s="12">
        <v>5</v>
      </c>
      <c r="Q12" s="12">
        <v>7</v>
      </c>
      <c r="R12" s="33">
        <v>4</v>
      </c>
      <c r="S12" s="37">
        <v>2</v>
      </c>
    </row>
    <row r="13" spans="3:19" ht="15" customHeight="1">
      <c r="C13" s="42"/>
      <c r="D13" s="7" t="s">
        <v>2</v>
      </c>
      <c r="E13" s="8">
        <v>3213</v>
      </c>
      <c r="F13" s="8">
        <v>893</v>
      </c>
      <c r="G13" s="8">
        <v>1898</v>
      </c>
      <c r="H13" s="8">
        <v>3687</v>
      </c>
      <c r="I13" s="9">
        <v>2811</v>
      </c>
      <c r="J13" s="13">
        <v>758</v>
      </c>
      <c r="K13" s="13">
        <v>1008.33</v>
      </c>
      <c r="L13" s="13">
        <v>4170.29</v>
      </c>
      <c r="M13" s="13">
        <v>1046</v>
      </c>
      <c r="N13" s="13">
        <v>692</v>
      </c>
      <c r="O13" s="13">
        <v>3717</v>
      </c>
      <c r="P13" s="13">
        <v>1746</v>
      </c>
      <c r="Q13" s="13">
        <v>2514</v>
      </c>
      <c r="R13" s="34">
        <v>1644</v>
      </c>
      <c r="S13" s="38">
        <v>784</v>
      </c>
    </row>
    <row r="14" spans="3:19" ht="15" customHeight="1">
      <c r="C14" s="42" t="s">
        <v>16</v>
      </c>
      <c r="D14" s="4" t="s">
        <v>1</v>
      </c>
      <c r="E14" s="5">
        <v>5</v>
      </c>
      <c r="F14" s="5">
        <v>7</v>
      </c>
      <c r="G14" s="5">
        <v>1</v>
      </c>
      <c r="H14" s="5">
        <v>4</v>
      </c>
      <c r="I14" s="6">
        <v>7</v>
      </c>
      <c r="J14" s="12">
        <v>2</v>
      </c>
      <c r="K14" s="12">
        <v>1</v>
      </c>
      <c r="L14" s="12">
        <v>5</v>
      </c>
      <c r="M14" s="12">
        <v>3</v>
      </c>
      <c r="N14" s="12">
        <v>6</v>
      </c>
      <c r="O14" s="12">
        <v>0</v>
      </c>
      <c r="P14" s="12">
        <v>5</v>
      </c>
      <c r="Q14" s="12">
        <v>1</v>
      </c>
      <c r="R14" s="33">
        <v>4</v>
      </c>
      <c r="S14" s="37">
        <v>2</v>
      </c>
    </row>
    <row r="15" spans="3:19" ht="15" customHeight="1">
      <c r="C15" s="42"/>
      <c r="D15" s="7" t="s">
        <v>2</v>
      </c>
      <c r="E15" s="8">
        <v>3435</v>
      </c>
      <c r="F15" s="8">
        <v>4810</v>
      </c>
      <c r="G15" s="8">
        <v>501</v>
      </c>
      <c r="H15" s="8">
        <v>2869</v>
      </c>
      <c r="I15" s="9">
        <v>5647</v>
      </c>
      <c r="J15" s="13">
        <v>1642</v>
      </c>
      <c r="K15" s="13">
        <v>674.35</v>
      </c>
      <c r="L15" s="13">
        <v>3180.12</v>
      </c>
      <c r="M15" s="13">
        <v>2205</v>
      </c>
      <c r="N15" s="13">
        <v>4165</v>
      </c>
      <c r="O15" s="13">
        <v>0</v>
      </c>
      <c r="P15" s="13">
        <v>3759</v>
      </c>
      <c r="Q15" s="13">
        <v>668</v>
      </c>
      <c r="R15" s="34">
        <v>2513</v>
      </c>
      <c r="S15" s="38">
        <v>1362</v>
      </c>
    </row>
    <row r="16" spans="3:19" ht="15" customHeight="1">
      <c r="C16" s="42" t="s">
        <v>17</v>
      </c>
      <c r="D16" s="4" t="s">
        <v>1</v>
      </c>
      <c r="E16" s="5">
        <v>2</v>
      </c>
      <c r="F16" s="5">
        <v>0</v>
      </c>
      <c r="G16" s="5">
        <v>1</v>
      </c>
      <c r="H16" s="5">
        <v>0</v>
      </c>
      <c r="I16" s="6">
        <v>7</v>
      </c>
      <c r="J16" s="12">
        <v>2</v>
      </c>
      <c r="K16" s="12">
        <v>4</v>
      </c>
      <c r="L16" s="12">
        <v>6</v>
      </c>
      <c r="M16" s="12">
        <v>2</v>
      </c>
      <c r="N16" s="12">
        <v>3</v>
      </c>
      <c r="O16" s="12">
        <v>2</v>
      </c>
      <c r="P16" s="12">
        <v>2</v>
      </c>
      <c r="Q16" s="12">
        <v>2</v>
      </c>
      <c r="R16" s="33">
        <v>1</v>
      </c>
      <c r="S16" s="37">
        <v>0</v>
      </c>
    </row>
    <row r="17" spans="3:19" ht="15" customHeight="1">
      <c r="C17" s="42"/>
      <c r="D17" s="7" t="s">
        <v>2</v>
      </c>
      <c r="E17" s="8">
        <v>2618</v>
      </c>
      <c r="F17" s="8">
        <v>0</v>
      </c>
      <c r="G17" s="8">
        <v>1500</v>
      </c>
      <c r="H17" s="8">
        <v>0</v>
      </c>
      <c r="I17" s="9">
        <v>9300</v>
      </c>
      <c r="J17" s="13">
        <v>3525</v>
      </c>
      <c r="K17" s="13">
        <v>5221.45</v>
      </c>
      <c r="L17" s="13">
        <v>8903.71</v>
      </c>
      <c r="M17" s="13">
        <v>3113</v>
      </c>
      <c r="N17" s="13">
        <v>3587</v>
      </c>
      <c r="O17" s="13">
        <v>2834</v>
      </c>
      <c r="P17" s="13">
        <v>3567</v>
      </c>
      <c r="Q17" s="13">
        <v>2372</v>
      </c>
      <c r="R17" s="34">
        <v>1348</v>
      </c>
      <c r="S17" s="38">
        <v>0</v>
      </c>
    </row>
    <row r="18" spans="3:19" ht="15" customHeight="1">
      <c r="C18" s="42" t="s">
        <v>18</v>
      </c>
      <c r="D18" s="4" t="s">
        <v>1</v>
      </c>
      <c r="E18" s="5">
        <v>2</v>
      </c>
      <c r="F18" s="5">
        <v>3</v>
      </c>
      <c r="G18" s="5">
        <v>2</v>
      </c>
      <c r="H18" s="5">
        <v>1</v>
      </c>
      <c r="I18" s="6">
        <v>2</v>
      </c>
      <c r="J18" s="12">
        <v>0</v>
      </c>
      <c r="K18" s="12">
        <v>2</v>
      </c>
      <c r="L18" s="12">
        <v>0</v>
      </c>
      <c r="M18" s="12">
        <v>2</v>
      </c>
      <c r="N18" s="12">
        <v>1</v>
      </c>
      <c r="O18" s="12">
        <v>3</v>
      </c>
      <c r="P18" s="12">
        <v>2</v>
      </c>
      <c r="Q18" s="12">
        <v>1</v>
      </c>
      <c r="R18" s="33">
        <v>1</v>
      </c>
      <c r="S18" s="37">
        <v>2</v>
      </c>
    </row>
    <row r="19" spans="3:19" ht="15" customHeight="1">
      <c r="C19" s="42"/>
      <c r="D19" s="7" t="s">
        <v>2</v>
      </c>
      <c r="E19" s="8">
        <v>6141</v>
      </c>
      <c r="F19" s="8">
        <v>10837</v>
      </c>
      <c r="G19" s="8">
        <v>5678</v>
      </c>
      <c r="H19" s="8">
        <v>2126</v>
      </c>
      <c r="I19" s="9">
        <v>5234</v>
      </c>
      <c r="J19" s="13">
        <v>0</v>
      </c>
      <c r="K19" s="13">
        <v>9175.52</v>
      </c>
      <c r="L19" s="13">
        <v>0</v>
      </c>
      <c r="M19" s="13">
        <v>6529</v>
      </c>
      <c r="N19" s="13">
        <v>2300</v>
      </c>
      <c r="O19" s="13">
        <v>8421</v>
      </c>
      <c r="P19" s="13">
        <v>4903</v>
      </c>
      <c r="Q19" s="13">
        <v>3211</v>
      </c>
      <c r="R19" s="34">
        <v>4182</v>
      </c>
      <c r="S19" s="38">
        <v>6382</v>
      </c>
    </row>
    <row r="20" spans="3:19" ht="15" customHeight="1">
      <c r="C20" s="42" t="s">
        <v>19</v>
      </c>
      <c r="D20" s="4" t="s">
        <v>1</v>
      </c>
      <c r="E20" s="5">
        <v>1</v>
      </c>
      <c r="F20" s="5">
        <v>1</v>
      </c>
      <c r="G20" s="5">
        <v>0</v>
      </c>
      <c r="H20" s="5">
        <v>1</v>
      </c>
      <c r="I20" s="6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33">
        <v>0</v>
      </c>
      <c r="S20" s="37">
        <v>1</v>
      </c>
    </row>
    <row r="21" spans="3:19" ht="15" customHeight="1">
      <c r="C21" s="42"/>
      <c r="D21" s="7" t="s">
        <v>2</v>
      </c>
      <c r="E21" s="8">
        <v>6072</v>
      </c>
      <c r="F21" s="8">
        <v>9825</v>
      </c>
      <c r="G21" s="8">
        <v>0</v>
      </c>
      <c r="H21" s="8">
        <v>9601</v>
      </c>
      <c r="I21" s="9">
        <v>5033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5431</v>
      </c>
      <c r="Q21" s="13">
        <v>0</v>
      </c>
      <c r="R21" s="34">
        <v>0</v>
      </c>
      <c r="S21" s="38">
        <v>6940</v>
      </c>
    </row>
    <row r="22" spans="3:19" ht="15" customHeight="1">
      <c r="C22" s="42" t="s">
        <v>20</v>
      </c>
      <c r="D22" s="4" t="s">
        <v>1</v>
      </c>
      <c r="E22" s="5">
        <v>0</v>
      </c>
      <c r="F22" s="5">
        <v>1</v>
      </c>
      <c r="G22" s="5">
        <v>0</v>
      </c>
      <c r="H22" s="5">
        <v>0</v>
      </c>
      <c r="I22" s="6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33">
        <v>1</v>
      </c>
      <c r="S22" s="37">
        <v>0</v>
      </c>
    </row>
    <row r="23" spans="3:19" ht="15" customHeight="1">
      <c r="C23" s="42"/>
      <c r="D23" s="7" t="s">
        <v>2</v>
      </c>
      <c r="E23" s="8">
        <v>0</v>
      </c>
      <c r="F23" s="8">
        <v>11615</v>
      </c>
      <c r="G23" s="8">
        <v>0</v>
      </c>
      <c r="H23" s="8">
        <v>0</v>
      </c>
      <c r="I23" s="9">
        <v>0</v>
      </c>
      <c r="J23" s="13">
        <v>0</v>
      </c>
      <c r="K23" s="13">
        <v>0</v>
      </c>
      <c r="L23" s="13">
        <v>0</v>
      </c>
      <c r="M23" s="13">
        <v>13680</v>
      </c>
      <c r="N23" s="13">
        <v>0</v>
      </c>
      <c r="O23" s="13">
        <v>0</v>
      </c>
      <c r="P23" s="13">
        <v>0</v>
      </c>
      <c r="Q23" s="13">
        <v>0</v>
      </c>
      <c r="R23" s="34">
        <v>21092</v>
      </c>
      <c r="S23" s="38">
        <v>0</v>
      </c>
    </row>
    <row r="24" spans="3:19" ht="15" customHeight="1">
      <c r="C24" s="42" t="s">
        <v>5</v>
      </c>
      <c r="D24" s="4" t="s">
        <v>1</v>
      </c>
      <c r="E24" s="5">
        <v>154</v>
      </c>
      <c r="F24" s="5">
        <v>182</v>
      </c>
      <c r="G24" s="5">
        <v>129</v>
      </c>
      <c r="H24" s="5">
        <v>209</v>
      </c>
      <c r="I24" s="6">
        <v>296</v>
      </c>
      <c r="J24" s="12">
        <v>134</v>
      </c>
      <c r="K24" s="12">
        <v>166</v>
      </c>
      <c r="L24" s="12">
        <f aca="true" t="shared" si="0" ref="L24:P25">L2+L4+L6+L8+L10+L12+L14+L16+L18+L20+L22</f>
        <v>293</v>
      </c>
      <c r="M24" s="12">
        <f t="shared" si="0"/>
        <v>141</v>
      </c>
      <c r="N24" s="12">
        <f t="shared" si="0"/>
        <v>163</v>
      </c>
      <c r="O24" s="12">
        <f t="shared" si="0"/>
        <v>123</v>
      </c>
      <c r="P24" s="12">
        <f t="shared" si="0"/>
        <v>215</v>
      </c>
      <c r="Q24" s="12">
        <f>Q2+Q4+Q6+Q8+Q10+Q12+Q14+Q16+Q18+Q20+Q22</f>
        <v>219</v>
      </c>
      <c r="R24" s="33">
        <v>265</v>
      </c>
      <c r="S24" s="37">
        <v>182</v>
      </c>
    </row>
    <row r="25" spans="3:19" ht="15" customHeight="1">
      <c r="C25" s="42"/>
      <c r="D25" s="7" t="s">
        <v>2</v>
      </c>
      <c r="E25" s="8">
        <v>29237</v>
      </c>
      <c r="F25" s="8">
        <v>47598</v>
      </c>
      <c r="G25" s="8">
        <v>16412</v>
      </c>
      <c r="H25" s="8">
        <v>29572</v>
      </c>
      <c r="I25" s="9">
        <v>45115</v>
      </c>
      <c r="J25" s="13">
        <v>13648</v>
      </c>
      <c r="K25" s="13">
        <v>23389.23</v>
      </c>
      <c r="L25" s="13">
        <f t="shared" si="0"/>
        <v>29421.86</v>
      </c>
      <c r="M25" s="13">
        <f t="shared" si="0"/>
        <v>33669</v>
      </c>
      <c r="N25" s="13">
        <f t="shared" si="0"/>
        <v>19365</v>
      </c>
      <c r="O25" s="13">
        <f t="shared" si="0"/>
        <v>22151</v>
      </c>
      <c r="P25" s="13">
        <f t="shared" si="0"/>
        <v>31098</v>
      </c>
      <c r="Q25" s="13">
        <f>Q3+Q5+Q7+Q9+Q11+Q13+Q15+Q17+Q19+Q21+Q23</f>
        <v>26329</v>
      </c>
      <c r="R25" s="34">
        <v>40697</v>
      </c>
      <c r="S25" s="38">
        <v>21624</v>
      </c>
    </row>
    <row r="26" ht="12.75">
      <c r="R26" s="35"/>
    </row>
    <row r="27" ht="12.75">
      <c r="R27" s="35"/>
    </row>
    <row r="29" spans="5:12" ht="12.75">
      <c r="E29" s="11">
        <f>SUM(E2,E4,E6,E8,E10,E12,E14,E16,E18,E20,E22,-E24)</f>
        <v>0</v>
      </c>
      <c r="F29" s="11">
        <f aca="true" t="shared" si="1" ref="F29:I30">SUM(F2,F4,F6,F8,F10,F12,F14,F16,F18,F20,F22,-F24)</f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/>
      <c r="K29" s="11"/>
      <c r="L29" s="11"/>
    </row>
    <row r="30" spans="5:12" ht="12.75">
      <c r="E30" s="11">
        <f>SUM(E3,E5,E7,E9,E11,E13,E15,E17,E19,E21,E23,-E25)</f>
        <v>0</v>
      </c>
      <c r="F30" s="11">
        <f t="shared" si="1"/>
        <v>0</v>
      </c>
      <c r="G30" s="11">
        <f t="shared" si="1"/>
        <v>-1</v>
      </c>
      <c r="H30" s="11">
        <f t="shared" si="1"/>
        <v>-3</v>
      </c>
      <c r="I30" s="11">
        <f t="shared" si="1"/>
        <v>3</v>
      </c>
      <c r="J30" s="11"/>
      <c r="K30" s="11"/>
      <c r="L30" s="11"/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R56"/>
  <sheetViews>
    <sheetView showGridLines="0" zoomScale="70" zoomScaleNormal="70" zoomScalePageLayoutView="55" workbookViewId="0" topLeftCell="A1">
      <selection activeCell="AF25" sqref="AF25"/>
    </sheetView>
  </sheetViews>
  <sheetFormatPr defaultColWidth="9.00390625" defaultRowHeight="13.5"/>
  <cols>
    <col min="3" max="3" width="13.625" style="0" customWidth="1"/>
    <col min="4" max="4" width="6.625" style="0" customWidth="1"/>
    <col min="5" max="8" width="9.125" style="0" hidden="1" customWidth="1"/>
    <col min="9" max="18" width="9.125" style="0" customWidth="1"/>
  </cols>
  <sheetData>
    <row r="1" spans="1:18" ht="32.25" customHeight="1">
      <c r="A1" s="2" t="s">
        <v>9</v>
      </c>
      <c r="B1" s="1" t="s">
        <v>6</v>
      </c>
      <c r="C1" s="43"/>
      <c r="D1" s="43"/>
      <c r="E1" s="3" t="s">
        <v>22</v>
      </c>
      <c r="F1" s="3" t="s">
        <v>23</v>
      </c>
      <c r="G1" s="3" t="s">
        <v>21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34</v>
      </c>
      <c r="Q1" s="10" t="s">
        <v>33</v>
      </c>
      <c r="R1" s="10" t="s">
        <v>35</v>
      </c>
    </row>
    <row r="2" spans="3:18" ht="15" customHeight="1">
      <c r="C2" s="44" t="s">
        <v>10</v>
      </c>
      <c r="D2" s="18" t="s">
        <v>1</v>
      </c>
      <c r="E2" s="19">
        <v>3494</v>
      </c>
      <c r="F2" s="25">
        <v>4021</v>
      </c>
      <c r="G2" s="25">
        <v>2867</v>
      </c>
      <c r="H2" s="26">
        <v>2456</v>
      </c>
      <c r="I2" s="26">
        <v>2808</v>
      </c>
      <c r="J2" s="26">
        <v>2429</v>
      </c>
      <c r="K2" s="26">
        <v>3740</v>
      </c>
      <c r="L2" s="26">
        <v>4433</v>
      </c>
      <c r="M2" s="26">
        <v>4311</v>
      </c>
      <c r="N2" s="26">
        <v>4079</v>
      </c>
      <c r="O2" s="26">
        <v>4205</v>
      </c>
      <c r="P2" s="20">
        <v>4303</v>
      </c>
      <c r="Q2" s="26">
        <v>4395</v>
      </c>
      <c r="R2" s="29">
        <v>4264</v>
      </c>
    </row>
    <row r="3" spans="3:18" ht="15" customHeight="1">
      <c r="C3" s="44"/>
      <c r="D3" s="21" t="s">
        <v>2</v>
      </c>
      <c r="E3" s="22">
        <v>80544</v>
      </c>
      <c r="F3" s="27">
        <v>89896</v>
      </c>
      <c r="G3" s="27">
        <v>64997</v>
      </c>
      <c r="H3" s="28">
        <v>54111</v>
      </c>
      <c r="I3" s="28">
        <v>58602</v>
      </c>
      <c r="J3" s="28">
        <v>53162.61</v>
      </c>
      <c r="K3" s="28">
        <v>61557.76</v>
      </c>
      <c r="L3" s="28">
        <v>78344</v>
      </c>
      <c r="M3" s="28">
        <v>78265</v>
      </c>
      <c r="N3" s="28">
        <v>74113</v>
      </c>
      <c r="O3" s="28">
        <v>78330</v>
      </c>
      <c r="P3" s="23">
        <v>82373</v>
      </c>
      <c r="Q3" s="28">
        <v>84721</v>
      </c>
      <c r="R3" s="32">
        <v>79492</v>
      </c>
    </row>
    <row r="4" spans="3:18" ht="15" customHeight="1">
      <c r="C4" s="42" t="s">
        <v>11</v>
      </c>
      <c r="D4" s="18" t="s">
        <v>1</v>
      </c>
      <c r="E4" s="19">
        <v>2726</v>
      </c>
      <c r="F4" s="25">
        <v>2964</v>
      </c>
      <c r="G4" s="25">
        <v>2243</v>
      </c>
      <c r="H4" s="26">
        <v>1661</v>
      </c>
      <c r="I4" s="26">
        <v>1946</v>
      </c>
      <c r="J4" s="26">
        <v>1779</v>
      </c>
      <c r="K4" s="26">
        <v>1841</v>
      </c>
      <c r="L4" s="26">
        <v>2066</v>
      </c>
      <c r="M4" s="26">
        <v>2159</v>
      </c>
      <c r="N4" s="26">
        <v>2143</v>
      </c>
      <c r="O4" s="26">
        <v>2182</v>
      </c>
      <c r="P4" s="20">
        <v>2183</v>
      </c>
      <c r="Q4" s="26">
        <v>2071</v>
      </c>
      <c r="R4" s="29">
        <v>2063</v>
      </c>
    </row>
    <row r="5" spans="3:18" ht="15" customHeight="1">
      <c r="C5" s="42"/>
      <c r="D5" s="21" t="s">
        <v>2</v>
      </c>
      <c r="E5" s="22">
        <v>195542</v>
      </c>
      <c r="F5" s="27">
        <v>214308</v>
      </c>
      <c r="G5" s="27">
        <v>163216</v>
      </c>
      <c r="H5" s="28">
        <v>119308</v>
      </c>
      <c r="I5" s="28">
        <v>139236</v>
      </c>
      <c r="J5" s="28">
        <v>127105.1</v>
      </c>
      <c r="K5" s="28">
        <v>130998.15</v>
      </c>
      <c r="L5" s="28">
        <v>145687</v>
      </c>
      <c r="M5" s="28">
        <v>153498</v>
      </c>
      <c r="N5" s="28">
        <v>151729</v>
      </c>
      <c r="O5" s="28">
        <v>156404</v>
      </c>
      <c r="P5" s="23">
        <v>155681</v>
      </c>
      <c r="Q5" s="28">
        <v>147412</v>
      </c>
      <c r="R5" s="32">
        <v>146377</v>
      </c>
    </row>
    <row r="6" spans="3:18" ht="15" customHeight="1">
      <c r="C6" s="42" t="s">
        <v>12</v>
      </c>
      <c r="D6" s="18" t="s">
        <v>1</v>
      </c>
      <c r="E6" s="19">
        <v>1376</v>
      </c>
      <c r="F6" s="25">
        <v>1658</v>
      </c>
      <c r="G6" s="25">
        <v>998</v>
      </c>
      <c r="H6" s="26">
        <v>834</v>
      </c>
      <c r="I6" s="26">
        <v>941</v>
      </c>
      <c r="J6" s="26">
        <v>788</v>
      </c>
      <c r="K6" s="26">
        <v>781</v>
      </c>
      <c r="L6" s="26">
        <v>852</v>
      </c>
      <c r="M6" s="26">
        <v>1006</v>
      </c>
      <c r="N6" s="26">
        <v>1031</v>
      </c>
      <c r="O6" s="26">
        <v>979</v>
      </c>
      <c r="P6" s="20">
        <v>1015</v>
      </c>
      <c r="Q6" s="26">
        <v>964</v>
      </c>
      <c r="R6" s="29">
        <v>933</v>
      </c>
    </row>
    <row r="7" spans="3:18" ht="15" customHeight="1">
      <c r="C7" s="42"/>
      <c r="D7" s="21" t="s">
        <v>2</v>
      </c>
      <c r="E7" s="22">
        <v>168134</v>
      </c>
      <c r="F7" s="27">
        <v>203777</v>
      </c>
      <c r="G7" s="27">
        <v>121156</v>
      </c>
      <c r="H7" s="28">
        <v>102409</v>
      </c>
      <c r="I7" s="28">
        <v>115101</v>
      </c>
      <c r="J7" s="28">
        <v>96097.34</v>
      </c>
      <c r="K7" s="28">
        <v>95443.41</v>
      </c>
      <c r="L7" s="28">
        <v>103660</v>
      </c>
      <c r="M7" s="28">
        <v>121338</v>
      </c>
      <c r="N7" s="28">
        <v>124394</v>
      </c>
      <c r="O7" s="28">
        <v>118246</v>
      </c>
      <c r="P7" s="23">
        <v>123955</v>
      </c>
      <c r="Q7" s="28">
        <v>117102</v>
      </c>
      <c r="R7" s="32">
        <v>112686</v>
      </c>
    </row>
    <row r="8" spans="3:18" ht="15" customHeight="1">
      <c r="C8" s="42" t="s">
        <v>13</v>
      </c>
      <c r="D8" s="18" t="s">
        <v>1</v>
      </c>
      <c r="E8" s="19">
        <v>729</v>
      </c>
      <c r="F8" s="25">
        <v>782</v>
      </c>
      <c r="G8" s="25">
        <v>446</v>
      </c>
      <c r="H8" s="26">
        <v>431</v>
      </c>
      <c r="I8" s="26">
        <v>444</v>
      </c>
      <c r="J8" s="26">
        <v>468</v>
      </c>
      <c r="K8" s="26">
        <v>365</v>
      </c>
      <c r="L8" s="26">
        <v>504</v>
      </c>
      <c r="M8" s="26">
        <v>508</v>
      </c>
      <c r="N8" s="26">
        <v>543</v>
      </c>
      <c r="O8" s="26">
        <v>577</v>
      </c>
      <c r="P8" s="20">
        <v>597</v>
      </c>
      <c r="Q8" s="26">
        <v>541</v>
      </c>
      <c r="R8" s="29">
        <v>524</v>
      </c>
    </row>
    <row r="9" spans="3:18" ht="15" customHeight="1">
      <c r="C9" s="42"/>
      <c r="D9" s="21" t="s">
        <v>2</v>
      </c>
      <c r="E9" s="22">
        <v>124951</v>
      </c>
      <c r="F9" s="27">
        <v>134642</v>
      </c>
      <c r="G9" s="27">
        <v>77496</v>
      </c>
      <c r="H9" s="28">
        <v>73678</v>
      </c>
      <c r="I9" s="28">
        <v>76494</v>
      </c>
      <c r="J9" s="28">
        <v>80939.58</v>
      </c>
      <c r="K9" s="28">
        <v>63522.55</v>
      </c>
      <c r="L9" s="28">
        <v>86967</v>
      </c>
      <c r="M9" s="28">
        <v>87281</v>
      </c>
      <c r="N9" s="28">
        <v>93558</v>
      </c>
      <c r="O9" s="28">
        <v>99049</v>
      </c>
      <c r="P9" s="23">
        <v>103026</v>
      </c>
      <c r="Q9" s="28">
        <v>92692</v>
      </c>
      <c r="R9" s="32">
        <v>90100</v>
      </c>
    </row>
    <row r="10" spans="3:18" ht="15" customHeight="1">
      <c r="C10" s="42" t="s">
        <v>14</v>
      </c>
      <c r="D10" s="18" t="s">
        <v>1</v>
      </c>
      <c r="E10" s="19">
        <v>638</v>
      </c>
      <c r="F10" s="25">
        <v>677</v>
      </c>
      <c r="G10" s="25">
        <v>467</v>
      </c>
      <c r="H10" s="26">
        <v>360</v>
      </c>
      <c r="I10" s="26">
        <v>422</v>
      </c>
      <c r="J10" s="26">
        <v>440</v>
      </c>
      <c r="K10" s="26">
        <v>357</v>
      </c>
      <c r="L10" s="26">
        <v>456</v>
      </c>
      <c r="M10" s="26">
        <v>421</v>
      </c>
      <c r="N10" s="26">
        <v>443</v>
      </c>
      <c r="O10" s="26">
        <v>469</v>
      </c>
      <c r="P10" s="20">
        <v>513</v>
      </c>
      <c r="Q10" s="26">
        <v>409</v>
      </c>
      <c r="R10" s="29">
        <v>394</v>
      </c>
    </row>
    <row r="11" spans="3:18" ht="15" customHeight="1">
      <c r="C11" s="42"/>
      <c r="D11" s="21" t="s">
        <v>2</v>
      </c>
      <c r="E11" s="22">
        <v>154900</v>
      </c>
      <c r="F11" s="27">
        <v>165807</v>
      </c>
      <c r="G11" s="27">
        <v>113351</v>
      </c>
      <c r="H11" s="28">
        <v>87711</v>
      </c>
      <c r="I11" s="28">
        <v>102396</v>
      </c>
      <c r="J11" s="28">
        <v>107448.06</v>
      </c>
      <c r="K11" s="28">
        <v>86887.01</v>
      </c>
      <c r="L11" s="28">
        <v>109710</v>
      </c>
      <c r="M11" s="28">
        <v>101929</v>
      </c>
      <c r="N11" s="28">
        <v>107209</v>
      </c>
      <c r="O11" s="28">
        <v>113650</v>
      </c>
      <c r="P11" s="23">
        <v>122745</v>
      </c>
      <c r="Q11" s="28">
        <v>97540</v>
      </c>
      <c r="R11" s="32">
        <v>95079</v>
      </c>
    </row>
    <row r="12" spans="3:18" ht="15" customHeight="1">
      <c r="C12" s="42" t="s">
        <v>15</v>
      </c>
      <c r="D12" s="18" t="s">
        <v>1</v>
      </c>
      <c r="E12" s="19">
        <v>510</v>
      </c>
      <c r="F12" s="25">
        <v>553</v>
      </c>
      <c r="G12" s="25">
        <v>357</v>
      </c>
      <c r="H12" s="26">
        <v>309</v>
      </c>
      <c r="I12" s="26">
        <v>343</v>
      </c>
      <c r="J12" s="26">
        <v>343</v>
      </c>
      <c r="K12" s="26">
        <v>269</v>
      </c>
      <c r="L12" s="26">
        <v>287</v>
      </c>
      <c r="M12" s="26">
        <v>251</v>
      </c>
      <c r="N12" s="26">
        <v>314</v>
      </c>
      <c r="O12" s="26">
        <v>311</v>
      </c>
      <c r="P12" s="20">
        <v>317</v>
      </c>
      <c r="Q12" s="26">
        <v>278</v>
      </c>
      <c r="R12" s="29">
        <v>233</v>
      </c>
    </row>
    <row r="13" spans="3:18" ht="15" customHeight="1">
      <c r="C13" s="42"/>
      <c r="D13" s="21" t="s">
        <v>2</v>
      </c>
      <c r="E13" s="22">
        <v>191328</v>
      </c>
      <c r="F13" s="27">
        <v>205596</v>
      </c>
      <c r="G13" s="27">
        <v>134442</v>
      </c>
      <c r="H13" s="28">
        <v>114069</v>
      </c>
      <c r="I13" s="28">
        <v>129411</v>
      </c>
      <c r="J13" s="28">
        <v>131741.61</v>
      </c>
      <c r="K13" s="28">
        <v>101502.45</v>
      </c>
      <c r="L13" s="28">
        <v>107273</v>
      </c>
      <c r="M13" s="28">
        <v>95460</v>
      </c>
      <c r="N13" s="28">
        <v>119154</v>
      </c>
      <c r="O13" s="28">
        <v>116494</v>
      </c>
      <c r="P13" s="23">
        <v>118674</v>
      </c>
      <c r="Q13" s="28">
        <v>103619</v>
      </c>
      <c r="R13" s="32">
        <v>87042</v>
      </c>
    </row>
    <row r="14" spans="3:18" ht="15" customHeight="1">
      <c r="C14" s="42" t="s">
        <v>16</v>
      </c>
      <c r="D14" s="18" t="s">
        <v>1</v>
      </c>
      <c r="E14" s="19">
        <v>226</v>
      </c>
      <c r="F14" s="25">
        <v>208</v>
      </c>
      <c r="G14" s="25">
        <v>181</v>
      </c>
      <c r="H14" s="26">
        <v>141</v>
      </c>
      <c r="I14" s="26">
        <v>158</v>
      </c>
      <c r="J14" s="26">
        <v>150</v>
      </c>
      <c r="K14" s="26">
        <v>110</v>
      </c>
      <c r="L14" s="26">
        <v>136</v>
      </c>
      <c r="M14" s="26">
        <v>140</v>
      </c>
      <c r="N14" s="26">
        <v>120</v>
      </c>
      <c r="O14" s="26">
        <v>122</v>
      </c>
      <c r="P14" s="20">
        <v>121</v>
      </c>
      <c r="Q14" s="26">
        <v>99</v>
      </c>
      <c r="R14" s="29">
        <v>106</v>
      </c>
    </row>
    <row r="15" spans="3:18" ht="15" customHeight="1">
      <c r="C15" s="42"/>
      <c r="D15" s="21" t="s">
        <v>2</v>
      </c>
      <c r="E15" s="22">
        <v>153700</v>
      </c>
      <c r="F15" s="27">
        <v>147201</v>
      </c>
      <c r="G15" s="27">
        <v>122610</v>
      </c>
      <c r="H15" s="28">
        <v>100381</v>
      </c>
      <c r="I15" s="28">
        <v>109050</v>
      </c>
      <c r="J15" s="28">
        <v>105056.19</v>
      </c>
      <c r="K15" s="28">
        <v>74830.04</v>
      </c>
      <c r="L15" s="28">
        <v>91404</v>
      </c>
      <c r="M15" s="28">
        <v>96952</v>
      </c>
      <c r="N15" s="28">
        <v>83245</v>
      </c>
      <c r="O15" s="28">
        <v>84612</v>
      </c>
      <c r="P15" s="23">
        <v>82467</v>
      </c>
      <c r="Q15" s="28">
        <v>66551</v>
      </c>
      <c r="R15" s="32">
        <v>71094</v>
      </c>
    </row>
    <row r="16" spans="3:18" ht="15" customHeight="1">
      <c r="C16" s="42" t="s">
        <v>17</v>
      </c>
      <c r="D16" s="18" t="s">
        <v>1</v>
      </c>
      <c r="E16" s="19">
        <v>91</v>
      </c>
      <c r="F16" s="25">
        <v>92</v>
      </c>
      <c r="G16" s="25">
        <v>67</v>
      </c>
      <c r="H16" s="26">
        <v>60</v>
      </c>
      <c r="I16" s="26">
        <v>75</v>
      </c>
      <c r="J16" s="26">
        <v>56</v>
      </c>
      <c r="K16" s="26">
        <v>53</v>
      </c>
      <c r="L16" s="26">
        <v>50</v>
      </c>
      <c r="M16" s="26">
        <v>37</v>
      </c>
      <c r="N16" s="26">
        <v>41</v>
      </c>
      <c r="O16" s="26">
        <v>38</v>
      </c>
      <c r="P16" s="20">
        <v>40</v>
      </c>
      <c r="Q16" s="26">
        <v>21</v>
      </c>
      <c r="R16" s="29">
        <v>30</v>
      </c>
    </row>
    <row r="17" spans="3:18" ht="15" customHeight="1">
      <c r="C17" s="42"/>
      <c r="D17" s="21" t="s">
        <v>2</v>
      </c>
      <c r="E17" s="22">
        <v>127634</v>
      </c>
      <c r="F17" s="27">
        <v>121218</v>
      </c>
      <c r="G17" s="27">
        <v>94485</v>
      </c>
      <c r="H17" s="28">
        <v>82383</v>
      </c>
      <c r="I17" s="28">
        <v>104942</v>
      </c>
      <c r="J17" s="28">
        <v>72938.63</v>
      </c>
      <c r="K17" s="28">
        <v>70222.46</v>
      </c>
      <c r="L17" s="28">
        <v>68769</v>
      </c>
      <c r="M17" s="28">
        <v>51077</v>
      </c>
      <c r="N17" s="28">
        <v>55596</v>
      </c>
      <c r="O17" s="28">
        <v>55215</v>
      </c>
      <c r="P17" s="23">
        <v>52592</v>
      </c>
      <c r="Q17" s="28">
        <v>28250</v>
      </c>
      <c r="R17" s="32">
        <v>40250</v>
      </c>
    </row>
    <row r="18" spans="3:18" ht="15" customHeight="1">
      <c r="C18" s="42" t="s">
        <v>18</v>
      </c>
      <c r="D18" s="18" t="s">
        <v>1</v>
      </c>
      <c r="E18" s="19">
        <v>41</v>
      </c>
      <c r="F18" s="25">
        <v>38</v>
      </c>
      <c r="G18" s="25">
        <v>40</v>
      </c>
      <c r="H18" s="26">
        <v>20</v>
      </c>
      <c r="I18" s="26">
        <v>29</v>
      </c>
      <c r="J18" s="26">
        <v>33</v>
      </c>
      <c r="K18" s="26">
        <v>9</v>
      </c>
      <c r="L18" s="26">
        <v>18</v>
      </c>
      <c r="M18" s="26">
        <v>16</v>
      </c>
      <c r="N18" s="26">
        <v>17</v>
      </c>
      <c r="O18" s="26">
        <v>16</v>
      </c>
      <c r="P18" s="20">
        <v>14</v>
      </c>
      <c r="Q18" s="26">
        <v>11</v>
      </c>
      <c r="R18" s="29">
        <v>9</v>
      </c>
    </row>
    <row r="19" spans="3:18" ht="15" customHeight="1">
      <c r="C19" s="42"/>
      <c r="D19" s="21" t="s">
        <v>2</v>
      </c>
      <c r="E19" s="22">
        <v>133364</v>
      </c>
      <c r="F19" s="27">
        <v>143018</v>
      </c>
      <c r="G19" s="27">
        <v>123671</v>
      </c>
      <c r="H19" s="28">
        <v>58214</v>
      </c>
      <c r="I19" s="28">
        <v>87038</v>
      </c>
      <c r="J19" s="28">
        <v>110042.83</v>
      </c>
      <c r="K19" s="28">
        <v>24451.26</v>
      </c>
      <c r="L19" s="28">
        <v>51154</v>
      </c>
      <c r="M19" s="28">
        <v>40421</v>
      </c>
      <c r="N19" s="28">
        <v>53881</v>
      </c>
      <c r="O19" s="28">
        <v>43509</v>
      </c>
      <c r="P19" s="23">
        <v>37060</v>
      </c>
      <c r="Q19" s="28">
        <v>31758</v>
      </c>
      <c r="R19" s="32">
        <v>26389</v>
      </c>
    </row>
    <row r="20" spans="3:18" ht="15" customHeight="1">
      <c r="C20" s="42" t="s">
        <v>19</v>
      </c>
      <c r="D20" s="18" t="s">
        <v>1</v>
      </c>
      <c r="E20" s="19">
        <v>88</v>
      </c>
      <c r="F20" s="25">
        <v>24</v>
      </c>
      <c r="G20" s="25">
        <v>25</v>
      </c>
      <c r="H20" s="26">
        <v>34</v>
      </c>
      <c r="I20" s="26">
        <v>14</v>
      </c>
      <c r="J20" s="26">
        <v>15</v>
      </c>
      <c r="K20" s="26">
        <v>2</v>
      </c>
      <c r="L20" s="26">
        <v>5</v>
      </c>
      <c r="M20" s="26">
        <v>3</v>
      </c>
      <c r="N20" s="26">
        <v>3</v>
      </c>
      <c r="O20" s="26">
        <v>5</v>
      </c>
      <c r="P20" s="20">
        <v>1</v>
      </c>
      <c r="Q20" s="26">
        <v>2</v>
      </c>
      <c r="R20" s="29">
        <v>2</v>
      </c>
    </row>
    <row r="21" spans="3:18" ht="15" customHeight="1">
      <c r="C21" s="42"/>
      <c r="D21" s="21" t="s">
        <v>2</v>
      </c>
      <c r="E21" s="22">
        <v>707001</v>
      </c>
      <c r="F21" s="27">
        <v>162069</v>
      </c>
      <c r="G21" s="27">
        <v>168209</v>
      </c>
      <c r="H21" s="28">
        <v>239558</v>
      </c>
      <c r="I21" s="28">
        <v>97322</v>
      </c>
      <c r="J21" s="28">
        <v>101603.59</v>
      </c>
      <c r="K21" s="28">
        <v>14500.3</v>
      </c>
      <c r="L21" s="28">
        <v>34538</v>
      </c>
      <c r="M21" s="28">
        <v>20855</v>
      </c>
      <c r="N21" s="28">
        <v>20048</v>
      </c>
      <c r="O21" s="28">
        <v>38239</v>
      </c>
      <c r="P21" s="23">
        <v>5713</v>
      </c>
      <c r="Q21" s="28">
        <v>12262</v>
      </c>
      <c r="R21" s="32">
        <v>12228</v>
      </c>
    </row>
    <row r="22" spans="3:18" ht="15" customHeight="1">
      <c r="C22" s="42" t="s">
        <v>20</v>
      </c>
      <c r="D22" s="18" t="s">
        <v>1</v>
      </c>
      <c r="E22" s="19">
        <v>6</v>
      </c>
      <c r="F22" s="25">
        <v>24</v>
      </c>
      <c r="G22" s="25">
        <v>11</v>
      </c>
      <c r="H22" s="26">
        <v>7</v>
      </c>
      <c r="I22" s="26">
        <v>40</v>
      </c>
      <c r="J22" s="26">
        <v>13</v>
      </c>
      <c r="K22" s="26">
        <v>1</v>
      </c>
      <c r="L22" s="26">
        <v>4</v>
      </c>
      <c r="M22" s="26">
        <v>3</v>
      </c>
      <c r="N22" s="26">
        <v>2</v>
      </c>
      <c r="O22" s="26">
        <v>2</v>
      </c>
      <c r="P22" s="20">
        <v>1</v>
      </c>
      <c r="Q22" s="26">
        <v>4</v>
      </c>
      <c r="R22" s="29">
        <v>1</v>
      </c>
    </row>
    <row r="23" spans="3:18" ht="15" customHeight="1">
      <c r="C23" s="42"/>
      <c r="D23" s="21" t="s">
        <v>2</v>
      </c>
      <c r="E23" s="22">
        <v>66241</v>
      </c>
      <c r="F23" s="27">
        <v>401073</v>
      </c>
      <c r="G23" s="27">
        <v>254474</v>
      </c>
      <c r="H23" s="28">
        <v>190030</v>
      </c>
      <c r="I23" s="28">
        <v>544436</v>
      </c>
      <c r="J23" s="28">
        <v>257378.07</v>
      </c>
      <c r="K23" s="28">
        <v>14987.4</v>
      </c>
      <c r="L23" s="28">
        <v>52387</v>
      </c>
      <c r="M23" s="28">
        <v>42366</v>
      </c>
      <c r="N23" s="28">
        <v>30210</v>
      </c>
      <c r="O23" s="28">
        <v>33691</v>
      </c>
      <c r="P23" s="23">
        <v>14988</v>
      </c>
      <c r="Q23" s="28">
        <v>83981</v>
      </c>
      <c r="R23" s="32">
        <v>14988</v>
      </c>
    </row>
    <row r="24" spans="3:18" ht="15" customHeight="1">
      <c r="C24" s="42" t="s">
        <v>5</v>
      </c>
      <c r="D24" s="18" t="s">
        <v>1</v>
      </c>
      <c r="E24" s="19">
        <v>9925</v>
      </c>
      <c r="F24" s="25">
        <v>11041</v>
      </c>
      <c r="G24" s="25">
        <v>7702</v>
      </c>
      <c r="H24" s="26">
        <v>6313</v>
      </c>
      <c r="I24" s="26">
        <v>7220</v>
      </c>
      <c r="J24" s="26">
        <v>6514</v>
      </c>
      <c r="K24" s="26">
        <v>7528</v>
      </c>
      <c r="L24" s="26">
        <v>8811</v>
      </c>
      <c r="M24" s="26">
        <v>8855</v>
      </c>
      <c r="N24" s="26">
        <v>8736</v>
      </c>
      <c r="O24" s="26">
        <v>8906</v>
      </c>
      <c r="P24" s="20">
        <v>9105</v>
      </c>
      <c r="Q24" s="26">
        <v>8795</v>
      </c>
      <c r="R24" s="29">
        <v>8559</v>
      </c>
    </row>
    <row r="25" spans="3:18" ht="15" customHeight="1">
      <c r="C25" s="42"/>
      <c r="D25" s="21" t="s">
        <v>2</v>
      </c>
      <c r="E25" s="22">
        <v>2103334</v>
      </c>
      <c r="F25" s="27">
        <v>1988608</v>
      </c>
      <c r="G25" s="27">
        <v>1438102</v>
      </c>
      <c r="H25" s="28">
        <v>1221853</v>
      </c>
      <c r="I25" s="28">
        <v>1564030</v>
      </c>
      <c r="J25" s="28">
        <v>1243513.61</v>
      </c>
      <c r="K25" s="28">
        <v>738902.79</v>
      </c>
      <c r="L25" s="28">
        <v>929893</v>
      </c>
      <c r="M25" s="28">
        <v>889442</v>
      </c>
      <c r="N25" s="28">
        <v>913137</v>
      </c>
      <c r="O25" s="28">
        <v>937439</v>
      </c>
      <c r="P25" s="23">
        <v>899274</v>
      </c>
      <c r="Q25" s="28">
        <v>865888</v>
      </c>
      <c r="R25" s="32">
        <v>775725</v>
      </c>
    </row>
    <row r="27" spans="5:12" ht="13.5">
      <c r="E27" s="14"/>
      <c r="F27" s="14"/>
      <c r="G27" s="14"/>
      <c r="H27" s="14"/>
      <c r="I27" s="14"/>
      <c r="J27" s="15"/>
      <c r="K27" s="15"/>
      <c r="L27" s="15"/>
    </row>
    <row r="29" spans="5:12" ht="12.75">
      <c r="E29" s="11"/>
      <c r="F29" s="11"/>
      <c r="G29" s="11"/>
      <c r="H29" s="11"/>
      <c r="I29" s="11"/>
      <c r="J29" s="11"/>
      <c r="K29" s="11"/>
      <c r="L29" s="11"/>
    </row>
    <row r="30" spans="5:12" ht="12.75">
      <c r="E30" s="11"/>
      <c r="F30" s="11"/>
      <c r="G30" s="11"/>
      <c r="H30" s="11"/>
      <c r="I30" s="11"/>
      <c r="J30" s="11"/>
      <c r="K30" s="11"/>
      <c r="L30" s="11"/>
    </row>
    <row r="33" spans="5:12" ht="12.75">
      <c r="E33" s="11"/>
      <c r="F33" s="11"/>
      <c r="G33" s="11"/>
      <c r="H33" s="11"/>
      <c r="I33" s="11"/>
      <c r="J33" s="11"/>
      <c r="K33" s="11"/>
      <c r="L33" s="11"/>
    </row>
    <row r="34" spans="5:12" ht="12.75">
      <c r="E34" s="11"/>
      <c r="F34" s="11"/>
      <c r="G34" s="11"/>
      <c r="H34" s="11"/>
      <c r="I34" s="11"/>
      <c r="J34" s="11"/>
      <c r="K34" s="11"/>
      <c r="L34" s="11"/>
    </row>
    <row r="35" spans="5:12" ht="12.75">
      <c r="E35" s="11"/>
      <c r="F35" s="11"/>
      <c r="G35" s="11"/>
      <c r="H35" s="11"/>
      <c r="I35" s="11"/>
      <c r="J35" s="11"/>
      <c r="K35" s="11"/>
      <c r="L35" s="11"/>
    </row>
    <row r="36" spans="5:12" ht="12.75">
      <c r="E36" s="11"/>
      <c r="F36" s="11"/>
      <c r="G36" s="11"/>
      <c r="H36" s="11"/>
      <c r="I36" s="11"/>
      <c r="J36" s="11"/>
      <c r="K36" s="11"/>
      <c r="L36" s="11"/>
    </row>
    <row r="37" spans="5:12" ht="12.75">
      <c r="E37" s="11"/>
      <c r="F37" s="11"/>
      <c r="G37" s="11"/>
      <c r="H37" s="11"/>
      <c r="I37" s="11"/>
      <c r="J37" s="11"/>
      <c r="K37" s="11"/>
      <c r="L37" s="11"/>
    </row>
    <row r="38" spans="5:12" ht="12.75">
      <c r="E38" s="11"/>
      <c r="F38" s="11"/>
      <c r="G38" s="11"/>
      <c r="H38" s="11"/>
      <c r="I38" s="11"/>
      <c r="J38" s="11"/>
      <c r="K38" s="11"/>
      <c r="L38" s="11"/>
    </row>
    <row r="39" spans="5:12" ht="12.75">
      <c r="E39" s="11"/>
      <c r="F39" s="11"/>
      <c r="G39" s="11"/>
      <c r="H39" s="11"/>
      <c r="I39" s="11"/>
      <c r="J39" s="11"/>
      <c r="K39" s="11"/>
      <c r="L39" s="11"/>
    </row>
    <row r="40" spans="5:12" ht="12.75">
      <c r="E40" s="11"/>
      <c r="F40" s="11"/>
      <c r="G40" s="11"/>
      <c r="H40" s="11"/>
      <c r="I40" s="11"/>
      <c r="J40" s="11"/>
      <c r="K40" s="11"/>
      <c r="L40" s="11"/>
    </row>
    <row r="41" spans="5:12" ht="12.75">
      <c r="E41" s="11"/>
      <c r="F41" s="11"/>
      <c r="G41" s="11"/>
      <c r="H41" s="11"/>
      <c r="I41" s="11"/>
      <c r="J41" s="11"/>
      <c r="K41" s="11"/>
      <c r="L41" s="11"/>
    </row>
    <row r="42" spans="5:12" ht="12.75">
      <c r="E42" s="11"/>
      <c r="F42" s="11"/>
      <c r="G42" s="11"/>
      <c r="H42" s="11"/>
      <c r="I42" s="11"/>
      <c r="J42" s="11"/>
      <c r="K42" s="11"/>
      <c r="L42" s="11"/>
    </row>
    <row r="43" spans="5:12" ht="12.75">
      <c r="E43" s="11"/>
      <c r="F43" s="11"/>
      <c r="G43" s="11"/>
      <c r="H43" s="11"/>
      <c r="I43" s="11"/>
      <c r="J43" s="11"/>
      <c r="K43" s="11"/>
      <c r="L43" s="11"/>
    </row>
    <row r="44" spans="5:12" ht="12.75">
      <c r="E44" s="11"/>
      <c r="F44" s="11"/>
      <c r="G44" s="11"/>
      <c r="H44" s="11"/>
      <c r="I44" s="11"/>
      <c r="J44" s="11"/>
      <c r="K44" s="11"/>
      <c r="L44" s="11"/>
    </row>
    <row r="45" spans="5:12" ht="12.75">
      <c r="E45" s="11"/>
      <c r="F45" s="11"/>
      <c r="G45" s="11"/>
      <c r="H45" s="11"/>
      <c r="I45" s="11"/>
      <c r="J45" s="11"/>
      <c r="K45" s="11"/>
      <c r="L45" s="11"/>
    </row>
    <row r="46" spans="5:12" ht="12.75">
      <c r="E46" s="11"/>
      <c r="F46" s="11"/>
      <c r="G46" s="11"/>
      <c r="H46" s="11"/>
      <c r="I46" s="11"/>
      <c r="J46" s="11"/>
      <c r="K46" s="11"/>
      <c r="L46" s="11"/>
    </row>
    <row r="47" spans="5:12" ht="12.75">
      <c r="E47" s="11"/>
      <c r="F47" s="11"/>
      <c r="G47" s="11"/>
      <c r="H47" s="11"/>
      <c r="I47" s="11"/>
      <c r="J47" s="11"/>
      <c r="K47" s="11"/>
      <c r="L47" s="11"/>
    </row>
    <row r="48" spans="5:12" ht="12.75">
      <c r="E48" s="11"/>
      <c r="F48" s="11"/>
      <c r="G48" s="11"/>
      <c r="H48" s="11"/>
      <c r="I48" s="11"/>
      <c r="J48" s="11"/>
      <c r="K48" s="11"/>
      <c r="L48" s="11"/>
    </row>
    <row r="49" spans="5:12" ht="12.75">
      <c r="E49" s="11"/>
      <c r="F49" s="11"/>
      <c r="G49" s="11"/>
      <c r="H49" s="11"/>
      <c r="I49" s="11"/>
      <c r="J49" s="11"/>
      <c r="K49" s="11"/>
      <c r="L49" s="11"/>
    </row>
    <row r="50" spans="5:12" ht="12.75">
      <c r="E50" s="11"/>
      <c r="F50" s="11"/>
      <c r="G50" s="11"/>
      <c r="H50" s="11"/>
      <c r="I50" s="11"/>
      <c r="J50" s="11"/>
      <c r="K50" s="11"/>
      <c r="L50" s="11"/>
    </row>
    <row r="51" spans="5:12" ht="12.75">
      <c r="E51" s="11"/>
      <c r="F51" s="11"/>
      <c r="G51" s="11"/>
      <c r="H51" s="11"/>
      <c r="I51" s="11"/>
      <c r="J51" s="11"/>
      <c r="K51" s="11"/>
      <c r="L51" s="11"/>
    </row>
    <row r="52" spans="5:12" ht="12.75">
      <c r="E52" s="11"/>
      <c r="F52" s="11"/>
      <c r="G52" s="11"/>
      <c r="H52" s="11"/>
      <c r="I52" s="11"/>
      <c r="J52" s="11"/>
      <c r="K52" s="11"/>
      <c r="L52" s="11"/>
    </row>
    <row r="53" spans="5:12" ht="12.75">
      <c r="E53" s="11"/>
      <c r="F53" s="11"/>
      <c r="G53" s="11"/>
      <c r="H53" s="11"/>
      <c r="I53" s="11"/>
      <c r="J53" s="11"/>
      <c r="K53" s="11"/>
      <c r="L53" s="11"/>
    </row>
    <row r="54" spans="5:12" ht="12.75">
      <c r="E54" s="11"/>
      <c r="F54" s="11"/>
      <c r="G54" s="11"/>
      <c r="H54" s="11"/>
      <c r="I54" s="11"/>
      <c r="J54" s="11"/>
      <c r="K54" s="11"/>
      <c r="L54" s="11"/>
    </row>
    <row r="55" spans="5:12" ht="12.75">
      <c r="E55" s="11"/>
      <c r="F55" s="11"/>
      <c r="G55" s="11"/>
      <c r="H55" s="11"/>
      <c r="I55" s="11"/>
      <c r="J55" s="11"/>
      <c r="K55" s="11"/>
      <c r="L55" s="11"/>
    </row>
    <row r="56" spans="5:12" ht="12.75">
      <c r="E56" s="11"/>
      <c r="F56" s="11"/>
      <c r="G56" s="11"/>
      <c r="H56" s="11"/>
      <c r="I56" s="11"/>
      <c r="J56" s="11"/>
      <c r="K56" s="11"/>
      <c r="L56" s="11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S25"/>
  <sheetViews>
    <sheetView showGridLines="0" zoomScale="60" zoomScaleNormal="60" zoomScalePageLayoutView="55" workbookViewId="0" topLeftCell="A1">
      <selection activeCell="K44" sqref="K44"/>
    </sheetView>
  </sheetViews>
  <sheetFormatPr defaultColWidth="9.00390625" defaultRowHeight="13.5"/>
  <cols>
    <col min="3" max="3" width="16.00390625" style="0" bestFit="1" customWidth="1"/>
    <col min="4" max="4" width="6.625" style="0" customWidth="1"/>
    <col min="5" max="9" width="9.125" style="0" hidden="1" customWidth="1"/>
    <col min="10" max="18" width="11.00390625" style="0" bestFit="1" customWidth="1"/>
    <col min="19" max="19" width="11.00390625" style="39" bestFit="1" customWidth="1"/>
  </cols>
  <sheetData>
    <row r="1" spans="1:19" ht="32.25" customHeight="1">
      <c r="A1" s="1" t="s">
        <v>0</v>
      </c>
      <c r="B1" s="1" t="s">
        <v>8</v>
      </c>
      <c r="C1" s="45"/>
      <c r="D1" s="45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6" t="s">
        <v>35</v>
      </c>
    </row>
    <row r="2" spans="3:19" ht="15" customHeight="1">
      <c r="C2" s="44" t="s">
        <v>10</v>
      </c>
      <c r="D2" s="4" t="s">
        <v>1</v>
      </c>
      <c r="E2" s="5">
        <v>13009</v>
      </c>
      <c r="F2" s="5">
        <v>12773</v>
      </c>
      <c r="G2" s="5">
        <v>13627</v>
      </c>
      <c r="H2" s="5">
        <v>13373</v>
      </c>
      <c r="I2" s="6">
        <v>13782</v>
      </c>
      <c r="J2" s="12">
        <v>13694</v>
      </c>
      <c r="K2" s="12">
        <v>13227</v>
      </c>
      <c r="L2" s="12">
        <v>23664</v>
      </c>
      <c r="M2" s="12">
        <v>25655</v>
      </c>
      <c r="N2" s="12">
        <v>24063</v>
      </c>
      <c r="O2" s="12">
        <v>25389</v>
      </c>
      <c r="P2" s="12">
        <v>24219</v>
      </c>
      <c r="Q2" s="12">
        <v>24812</v>
      </c>
      <c r="R2" s="33">
        <v>24492</v>
      </c>
      <c r="S2" s="37">
        <v>26293</v>
      </c>
    </row>
    <row r="3" spans="3:19" ht="15" customHeight="1">
      <c r="C3" s="44"/>
      <c r="D3" s="7" t="s">
        <v>2</v>
      </c>
      <c r="E3" s="8">
        <v>268925</v>
      </c>
      <c r="F3" s="8">
        <v>257221</v>
      </c>
      <c r="G3" s="8">
        <v>274194</v>
      </c>
      <c r="H3" s="8">
        <v>270162</v>
      </c>
      <c r="I3" s="9">
        <v>272242</v>
      </c>
      <c r="J3" s="13">
        <v>267608</v>
      </c>
      <c r="K3" s="13">
        <v>259152.26</v>
      </c>
      <c r="L3" s="13">
        <v>386690.8</v>
      </c>
      <c r="M3" s="13">
        <v>472150</v>
      </c>
      <c r="N3" s="13">
        <v>433056</v>
      </c>
      <c r="O3" s="13">
        <v>443280</v>
      </c>
      <c r="P3" s="13">
        <v>425458</v>
      </c>
      <c r="Q3" s="13">
        <v>431227</v>
      </c>
      <c r="R3" s="34">
        <v>419677</v>
      </c>
      <c r="S3" s="38">
        <v>451655</v>
      </c>
    </row>
    <row r="4" spans="3:19" ht="15" customHeight="1">
      <c r="C4" s="42" t="s">
        <v>11</v>
      </c>
      <c r="D4" s="4" t="s">
        <v>1</v>
      </c>
      <c r="E4" s="5">
        <v>14737</v>
      </c>
      <c r="F4" s="5">
        <v>13326</v>
      </c>
      <c r="G4" s="5">
        <v>13207</v>
      </c>
      <c r="H4" s="5">
        <v>13252</v>
      </c>
      <c r="I4" s="6">
        <v>14563</v>
      </c>
      <c r="J4" s="12">
        <v>15069</v>
      </c>
      <c r="K4" s="12">
        <v>14669</v>
      </c>
      <c r="L4" s="12">
        <v>12408</v>
      </c>
      <c r="M4" s="12">
        <v>13804</v>
      </c>
      <c r="N4" s="12">
        <v>12571</v>
      </c>
      <c r="O4" s="12">
        <v>12552</v>
      </c>
      <c r="P4" s="12">
        <v>11599</v>
      </c>
      <c r="Q4" s="12">
        <v>11320</v>
      </c>
      <c r="R4" s="33">
        <v>10772</v>
      </c>
      <c r="S4" s="37">
        <v>11438</v>
      </c>
    </row>
    <row r="5" spans="3:19" ht="15" customHeight="1">
      <c r="C5" s="42"/>
      <c r="D5" s="7" t="s">
        <v>2</v>
      </c>
      <c r="E5" s="8">
        <v>1071988</v>
      </c>
      <c r="F5" s="8">
        <v>973063</v>
      </c>
      <c r="G5" s="8">
        <v>964621</v>
      </c>
      <c r="H5" s="8">
        <v>967767</v>
      </c>
      <c r="I5" s="9">
        <v>1065081</v>
      </c>
      <c r="J5" s="13">
        <v>1106762</v>
      </c>
      <c r="K5" s="13">
        <v>1080352.32</v>
      </c>
      <c r="L5" s="13">
        <v>887336.93</v>
      </c>
      <c r="M5" s="13">
        <v>974740</v>
      </c>
      <c r="N5" s="13">
        <v>891591</v>
      </c>
      <c r="O5" s="13">
        <v>892591</v>
      </c>
      <c r="P5" s="13">
        <v>823252</v>
      </c>
      <c r="Q5" s="13">
        <v>805215</v>
      </c>
      <c r="R5" s="34">
        <v>763746</v>
      </c>
      <c r="S5" s="38">
        <v>809580</v>
      </c>
    </row>
    <row r="6" spans="3:19" ht="15" customHeight="1">
      <c r="C6" s="42" t="s">
        <v>12</v>
      </c>
      <c r="D6" s="4" t="s">
        <v>1</v>
      </c>
      <c r="E6" s="5">
        <v>6702</v>
      </c>
      <c r="F6" s="5">
        <v>6294</v>
      </c>
      <c r="G6" s="5">
        <v>5738</v>
      </c>
      <c r="H6" s="5">
        <v>5340</v>
      </c>
      <c r="I6" s="6">
        <v>6382</v>
      </c>
      <c r="J6" s="12">
        <v>5982</v>
      </c>
      <c r="K6" s="12">
        <v>5732</v>
      </c>
      <c r="L6" s="12">
        <v>3774</v>
      </c>
      <c r="M6" s="12">
        <v>4610</v>
      </c>
      <c r="N6" s="12">
        <v>4219</v>
      </c>
      <c r="O6" s="12">
        <v>4450</v>
      </c>
      <c r="P6" s="12">
        <v>4168</v>
      </c>
      <c r="Q6" s="12">
        <v>3982</v>
      </c>
      <c r="R6" s="33">
        <v>3347</v>
      </c>
      <c r="S6" s="37">
        <v>3695</v>
      </c>
    </row>
    <row r="7" spans="3:19" ht="15" customHeight="1">
      <c r="C7" s="42"/>
      <c r="D7" s="7" t="s">
        <v>2</v>
      </c>
      <c r="E7" s="8">
        <v>784704</v>
      </c>
      <c r="F7" s="8">
        <v>737705</v>
      </c>
      <c r="G7" s="8">
        <v>677088</v>
      </c>
      <c r="H7" s="8">
        <v>630382</v>
      </c>
      <c r="I7" s="9">
        <v>747585</v>
      </c>
      <c r="J7" s="13">
        <v>701445</v>
      </c>
      <c r="K7" s="13">
        <v>672236.33</v>
      </c>
      <c r="L7" s="13">
        <v>441529.43</v>
      </c>
      <c r="M7" s="13">
        <v>535892</v>
      </c>
      <c r="N7" s="13">
        <v>491384</v>
      </c>
      <c r="O7" s="13">
        <v>517582</v>
      </c>
      <c r="P7" s="13">
        <v>486753</v>
      </c>
      <c r="Q7" s="13">
        <v>465390</v>
      </c>
      <c r="R7" s="34">
        <v>390583</v>
      </c>
      <c r="S7" s="38">
        <v>429949</v>
      </c>
    </row>
    <row r="8" spans="3:19" ht="15" customHeight="1">
      <c r="C8" s="42" t="s">
        <v>13</v>
      </c>
      <c r="D8" s="4" t="s">
        <v>1</v>
      </c>
      <c r="E8" s="5">
        <v>1955</v>
      </c>
      <c r="F8" s="5">
        <v>1832</v>
      </c>
      <c r="G8" s="5">
        <v>1777</v>
      </c>
      <c r="H8" s="5">
        <v>1708</v>
      </c>
      <c r="I8" s="6">
        <v>1786</v>
      </c>
      <c r="J8" s="12">
        <v>1715</v>
      </c>
      <c r="K8" s="12">
        <v>1699</v>
      </c>
      <c r="L8" s="12">
        <v>1016</v>
      </c>
      <c r="M8" s="12">
        <v>1167</v>
      </c>
      <c r="N8" s="12">
        <v>1127</v>
      </c>
      <c r="O8" s="12">
        <v>1117</v>
      </c>
      <c r="P8" s="12">
        <v>1136</v>
      </c>
      <c r="Q8" s="12">
        <v>1019</v>
      </c>
      <c r="R8" s="33">
        <v>957</v>
      </c>
      <c r="S8" s="37">
        <v>912</v>
      </c>
    </row>
    <row r="9" spans="3:19" ht="15" customHeight="1">
      <c r="C9" s="42"/>
      <c r="D9" s="7" t="s">
        <v>2</v>
      </c>
      <c r="E9" s="8">
        <v>333694</v>
      </c>
      <c r="F9" s="8">
        <v>312883</v>
      </c>
      <c r="G9" s="8">
        <v>303288</v>
      </c>
      <c r="H9" s="8">
        <v>291892</v>
      </c>
      <c r="I9" s="9">
        <v>306096</v>
      </c>
      <c r="J9" s="13">
        <v>293951</v>
      </c>
      <c r="K9" s="13">
        <v>291086.4</v>
      </c>
      <c r="L9" s="13">
        <v>174341.1</v>
      </c>
      <c r="M9" s="13">
        <v>199782</v>
      </c>
      <c r="N9" s="13">
        <v>192756</v>
      </c>
      <c r="O9" s="13">
        <v>189906</v>
      </c>
      <c r="P9" s="13">
        <v>194501</v>
      </c>
      <c r="Q9" s="13">
        <v>174407</v>
      </c>
      <c r="R9" s="34">
        <v>163818</v>
      </c>
      <c r="S9" s="38">
        <v>155488</v>
      </c>
    </row>
    <row r="10" spans="3:19" ht="15" customHeight="1">
      <c r="C10" s="42" t="s">
        <v>14</v>
      </c>
      <c r="D10" s="4" t="s">
        <v>1</v>
      </c>
      <c r="E10" s="5">
        <v>1462</v>
      </c>
      <c r="F10" s="5">
        <v>1280</v>
      </c>
      <c r="G10" s="5">
        <v>1223</v>
      </c>
      <c r="H10" s="5">
        <v>1150</v>
      </c>
      <c r="I10" s="6">
        <v>1058</v>
      </c>
      <c r="J10" s="12">
        <v>1153</v>
      </c>
      <c r="K10" s="12">
        <v>1382</v>
      </c>
      <c r="L10" s="12">
        <v>561</v>
      </c>
      <c r="M10" s="12">
        <v>732</v>
      </c>
      <c r="N10" s="12">
        <v>684</v>
      </c>
      <c r="O10" s="12">
        <v>650</v>
      </c>
      <c r="P10" s="12">
        <v>670</v>
      </c>
      <c r="Q10" s="12">
        <v>658</v>
      </c>
      <c r="R10" s="33">
        <v>574</v>
      </c>
      <c r="S10" s="37">
        <v>510</v>
      </c>
    </row>
    <row r="11" spans="3:19" ht="15" customHeight="1">
      <c r="C11" s="42"/>
      <c r="D11" s="7" t="s">
        <v>2</v>
      </c>
      <c r="E11" s="8">
        <v>348956</v>
      </c>
      <c r="F11" s="8">
        <v>304010</v>
      </c>
      <c r="G11" s="8">
        <v>294005</v>
      </c>
      <c r="H11" s="8">
        <v>276759</v>
      </c>
      <c r="I11" s="9">
        <v>254174</v>
      </c>
      <c r="J11" s="13">
        <v>275013</v>
      </c>
      <c r="K11" s="13">
        <v>332366.24</v>
      </c>
      <c r="L11" s="13">
        <v>134411.32</v>
      </c>
      <c r="M11" s="13">
        <v>173180</v>
      </c>
      <c r="N11" s="13">
        <v>163951</v>
      </c>
      <c r="O11" s="13">
        <v>154497</v>
      </c>
      <c r="P11" s="13">
        <v>160195</v>
      </c>
      <c r="Q11" s="13">
        <v>156358</v>
      </c>
      <c r="R11" s="34">
        <v>137431</v>
      </c>
      <c r="S11" s="38">
        <v>121802</v>
      </c>
    </row>
    <row r="12" spans="3:19" ht="15" customHeight="1">
      <c r="C12" s="42" t="s">
        <v>15</v>
      </c>
      <c r="D12" s="4" t="s">
        <v>1</v>
      </c>
      <c r="E12" s="5">
        <v>690</v>
      </c>
      <c r="F12" s="5">
        <v>706</v>
      </c>
      <c r="G12" s="5">
        <v>660</v>
      </c>
      <c r="H12" s="5">
        <v>688</v>
      </c>
      <c r="I12" s="6">
        <v>576</v>
      </c>
      <c r="J12" s="12">
        <v>581</v>
      </c>
      <c r="K12" s="12">
        <v>540</v>
      </c>
      <c r="L12" s="12">
        <v>250</v>
      </c>
      <c r="M12" s="12">
        <v>309</v>
      </c>
      <c r="N12" s="12">
        <v>294</v>
      </c>
      <c r="O12" s="12">
        <v>330</v>
      </c>
      <c r="P12" s="12">
        <v>292</v>
      </c>
      <c r="Q12" s="12">
        <v>314</v>
      </c>
      <c r="R12" s="33">
        <v>281</v>
      </c>
      <c r="S12" s="37">
        <v>244</v>
      </c>
    </row>
    <row r="13" spans="3:19" ht="15" customHeight="1">
      <c r="C13" s="42"/>
      <c r="D13" s="7" t="s">
        <v>2</v>
      </c>
      <c r="E13" s="8">
        <v>261798</v>
      </c>
      <c r="F13" s="8">
        <v>264128</v>
      </c>
      <c r="G13" s="8">
        <v>247104</v>
      </c>
      <c r="H13" s="8">
        <v>260080</v>
      </c>
      <c r="I13" s="9">
        <v>211713</v>
      </c>
      <c r="J13" s="13">
        <v>218822</v>
      </c>
      <c r="K13" s="13">
        <v>201640.37</v>
      </c>
      <c r="L13" s="13">
        <v>92376.81</v>
      </c>
      <c r="M13" s="13">
        <v>113822</v>
      </c>
      <c r="N13" s="13">
        <v>108473</v>
      </c>
      <c r="O13" s="13">
        <v>122752</v>
      </c>
      <c r="P13" s="13">
        <v>107005</v>
      </c>
      <c r="Q13" s="13">
        <v>113904</v>
      </c>
      <c r="R13" s="34">
        <v>104541</v>
      </c>
      <c r="S13" s="38">
        <v>89943</v>
      </c>
    </row>
    <row r="14" spans="3:19" ht="15" customHeight="1">
      <c r="C14" s="42" t="s">
        <v>16</v>
      </c>
      <c r="D14" s="4" t="s">
        <v>1</v>
      </c>
      <c r="E14" s="5">
        <v>220</v>
      </c>
      <c r="F14" s="5">
        <v>201</v>
      </c>
      <c r="G14" s="5">
        <v>208</v>
      </c>
      <c r="H14" s="5">
        <v>230</v>
      </c>
      <c r="I14" s="6">
        <v>218</v>
      </c>
      <c r="J14" s="12">
        <v>219</v>
      </c>
      <c r="K14" s="12">
        <v>220</v>
      </c>
      <c r="L14" s="12">
        <v>71</v>
      </c>
      <c r="M14" s="12">
        <v>63</v>
      </c>
      <c r="N14" s="12">
        <v>86</v>
      </c>
      <c r="O14" s="12">
        <v>82</v>
      </c>
      <c r="P14" s="12">
        <v>83</v>
      </c>
      <c r="Q14" s="12">
        <v>80</v>
      </c>
      <c r="R14" s="33">
        <v>85</v>
      </c>
      <c r="S14" s="37">
        <v>45</v>
      </c>
    </row>
    <row r="15" spans="3:19" ht="15" customHeight="1">
      <c r="C15" s="42"/>
      <c r="D15" s="7" t="s">
        <v>2</v>
      </c>
      <c r="E15" s="8">
        <v>142343</v>
      </c>
      <c r="F15" s="8">
        <v>131552</v>
      </c>
      <c r="G15" s="8">
        <v>139544</v>
      </c>
      <c r="H15" s="8">
        <v>154760</v>
      </c>
      <c r="I15" s="9">
        <v>150120</v>
      </c>
      <c r="J15" s="13">
        <v>139722</v>
      </c>
      <c r="K15" s="13">
        <v>143431.46</v>
      </c>
      <c r="L15" s="13">
        <v>45402.83</v>
      </c>
      <c r="M15" s="13">
        <v>40599</v>
      </c>
      <c r="N15" s="13">
        <v>55268</v>
      </c>
      <c r="O15" s="13">
        <v>53587</v>
      </c>
      <c r="P15" s="13">
        <v>54416</v>
      </c>
      <c r="Q15" s="13">
        <v>52045</v>
      </c>
      <c r="R15" s="34">
        <v>55298</v>
      </c>
      <c r="S15" s="38">
        <v>27485</v>
      </c>
    </row>
    <row r="16" spans="3:19" ht="15" customHeight="1">
      <c r="C16" s="42" t="s">
        <v>17</v>
      </c>
      <c r="D16" s="4" t="s">
        <v>1</v>
      </c>
      <c r="E16" s="5">
        <v>45</v>
      </c>
      <c r="F16" s="5">
        <v>56</v>
      </c>
      <c r="G16" s="5">
        <v>47</v>
      </c>
      <c r="H16" s="5">
        <v>78</v>
      </c>
      <c r="I16" s="6">
        <v>42</v>
      </c>
      <c r="J16" s="12">
        <v>51</v>
      </c>
      <c r="K16" s="12">
        <v>62</v>
      </c>
      <c r="L16" s="12">
        <v>10</v>
      </c>
      <c r="M16" s="12">
        <v>9</v>
      </c>
      <c r="N16" s="12">
        <v>9</v>
      </c>
      <c r="O16" s="12">
        <v>12</v>
      </c>
      <c r="P16" s="12">
        <v>9</v>
      </c>
      <c r="Q16" s="12">
        <v>10</v>
      </c>
      <c r="R16" s="33">
        <v>7</v>
      </c>
      <c r="S16" s="37">
        <v>5</v>
      </c>
    </row>
    <row r="17" spans="3:19" ht="15" customHeight="1">
      <c r="C17" s="42"/>
      <c r="D17" s="7" t="s">
        <v>2</v>
      </c>
      <c r="E17" s="8">
        <v>59481</v>
      </c>
      <c r="F17" s="8">
        <v>70414</v>
      </c>
      <c r="G17" s="8">
        <v>63815</v>
      </c>
      <c r="H17" s="8">
        <v>103839</v>
      </c>
      <c r="I17" s="9">
        <v>49065</v>
      </c>
      <c r="J17" s="13">
        <v>63289</v>
      </c>
      <c r="K17" s="13">
        <v>80221.91</v>
      </c>
      <c r="L17" s="13">
        <v>12297.39</v>
      </c>
      <c r="M17" s="13">
        <v>12109</v>
      </c>
      <c r="N17" s="13">
        <v>11405</v>
      </c>
      <c r="O17" s="13">
        <v>14073</v>
      </c>
      <c r="P17" s="13">
        <v>10604</v>
      </c>
      <c r="Q17" s="13">
        <v>13820</v>
      </c>
      <c r="R17" s="34">
        <v>9152</v>
      </c>
      <c r="S17" s="38">
        <v>5375</v>
      </c>
    </row>
    <row r="18" spans="3:19" ht="15" customHeight="1">
      <c r="C18" s="42" t="s">
        <v>18</v>
      </c>
      <c r="D18" s="4" t="s">
        <v>1</v>
      </c>
      <c r="E18" s="5">
        <v>24</v>
      </c>
      <c r="F18" s="5">
        <v>30</v>
      </c>
      <c r="G18" s="5">
        <v>2</v>
      </c>
      <c r="H18" s="5">
        <v>36</v>
      </c>
      <c r="I18" s="6">
        <v>10</v>
      </c>
      <c r="J18" s="12">
        <v>50</v>
      </c>
      <c r="K18" s="12">
        <v>25</v>
      </c>
      <c r="L18" s="12">
        <v>1</v>
      </c>
      <c r="M18" s="12">
        <v>2</v>
      </c>
      <c r="N18" s="12">
        <v>2</v>
      </c>
      <c r="O18" s="12">
        <v>2</v>
      </c>
      <c r="P18" s="12">
        <v>0</v>
      </c>
      <c r="Q18" s="12">
        <v>1</v>
      </c>
      <c r="R18" s="33">
        <v>0</v>
      </c>
      <c r="S18" s="37">
        <v>0</v>
      </c>
    </row>
    <row r="19" spans="3:19" ht="15" customHeight="1">
      <c r="C19" s="42"/>
      <c r="D19" s="7" t="s">
        <v>2</v>
      </c>
      <c r="E19" s="8">
        <v>81601</v>
      </c>
      <c r="F19" s="8">
        <v>110523</v>
      </c>
      <c r="G19" s="8">
        <v>5385</v>
      </c>
      <c r="H19" s="8">
        <v>135158</v>
      </c>
      <c r="I19" s="9">
        <v>33620</v>
      </c>
      <c r="J19" s="13">
        <v>147364</v>
      </c>
      <c r="K19" s="13">
        <v>95877.36</v>
      </c>
      <c r="L19" s="13">
        <v>2005.08</v>
      </c>
      <c r="M19" s="13">
        <v>6730</v>
      </c>
      <c r="N19" s="13">
        <v>4358</v>
      </c>
      <c r="O19" s="13">
        <v>6087</v>
      </c>
      <c r="P19" s="13">
        <v>0</v>
      </c>
      <c r="Q19" s="13">
        <v>2032</v>
      </c>
      <c r="R19" s="34">
        <v>0</v>
      </c>
      <c r="S19" s="38">
        <v>0</v>
      </c>
    </row>
    <row r="20" spans="3:19" ht="15" customHeight="1">
      <c r="C20" s="42" t="s">
        <v>19</v>
      </c>
      <c r="D20" s="4" t="s">
        <v>1</v>
      </c>
      <c r="E20" s="5">
        <v>3</v>
      </c>
      <c r="F20" s="5">
        <v>58</v>
      </c>
      <c r="G20" s="5">
        <v>11</v>
      </c>
      <c r="H20" s="5">
        <v>10</v>
      </c>
      <c r="I20" s="6">
        <v>97</v>
      </c>
      <c r="J20" s="12">
        <v>9</v>
      </c>
      <c r="K20" s="12">
        <v>11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33">
        <v>0</v>
      </c>
      <c r="S20" s="37">
        <v>0</v>
      </c>
    </row>
    <row r="21" spans="3:19" ht="15" customHeight="1">
      <c r="C21" s="42"/>
      <c r="D21" s="7" t="s">
        <v>2</v>
      </c>
      <c r="E21" s="8">
        <v>17077</v>
      </c>
      <c r="F21" s="8">
        <v>492933</v>
      </c>
      <c r="G21" s="8">
        <v>73060</v>
      </c>
      <c r="H21" s="8">
        <v>70507</v>
      </c>
      <c r="I21" s="9">
        <v>626831</v>
      </c>
      <c r="J21" s="13">
        <v>65077</v>
      </c>
      <c r="K21" s="13">
        <v>82911.73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6341</v>
      </c>
      <c r="R21" s="34">
        <v>0</v>
      </c>
      <c r="S21" s="38">
        <v>0</v>
      </c>
    </row>
    <row r="22" spans="3:19" ht="15" customHeight="1">
      <c r="C22" s="42" t="s">
        <v>20</v>
      </c>
      <c r="D22" s="4" t="s">
        <v>1</v>
      </c>
      <c r="E22" s="5">
        <v>1</v>
      </c>
      <c r="F22" s="5">
        <v>0</v>
      </c>
      <c r="G22" s="5">
        <v>0</v>
      </c>
      <c r="H22" s="5">
        <v>0</v>
      </c>
      <c r="I22" s="6">
        <v>29</v>
      </c>
      <c r="J22" s="12">
        <v>3</v>
      </c>
      <c r="K22" s="12">
        <v>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33">
        <v>0</v>
      </c>
      <c r="S22" s="37">
        <v>0</v>
      </c>
    </row>
    <row r="23" spans="3:19" ht="15" customHeight="1">
      <c r="C23" s="42"/>
      <c r="D23" s="7" t="s">
        <v>2</v>
      </c>
      <c r="E23" s="8">
        <v>12307</v>
      </c>
      <c r="F23" s="8">
        <v>0</v>
      </c>
      <c r="G23" s="8">
        <v>0</v>
      </c>
      <c r="H23" s="8">
        <v>0</v>
      </c>
      <c r="I23" s="9">
        <v>414392</v>
      </c>
      <c r="J23" s="13">
        <v>40250</v>
      </c>
      <c r="K23" s="13">
        <v>167697.76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34">
        <v>0</v>
      </c>
      <c r="S23" s="38">
        <v>0</v>
      </c>
    </row>
    <row r="24" spans="3:19" ht="15" customHeight="1">
      <c r="C24" s="42" t="s">
        <v>5</v>
      </c>
      <c r="D24" s="4" t="s">
        <v>1</v>
      </c>
      <c r="E24" s="5">
        <v>38848</v>
      </c>
      <c r="F24" s="5">
        <v>36556</v>
      </c>
      <c r="G24" s="5">
        <v>36500</v>
      </c>
      <c r="H24" s="5">
        <v>35865</v>
      </c>
      <c r="I24" s="6">
        <v>38543</v>
      </c>
      <c r="J24" s="12">
        <v>38526</v>
      </c>
      <c r="K24" s="12">
        <v>37574</v>
      </c>
      <c r="L24" s="12">
        <f aca="true" t="shared" si="0" ref="L24:P25">L2+L4+L6+L8+L10+L12+L14+L16+L18+L20+L22</f>
        <v>41755</v>
      </c>
      <c r="M24" s="12">
        <f t="shared" si="0"/>
        <v>46351</v>
      </c>
      <c r="N24" s="12">
        <f t="shared" si="0"/>
        <v>43055</v>
      </c>
      <c r="O24" s="12">
        <f t="shared" si="0"/>
        <v>44584</v>
      </c>
      <c r="P24" s="12">
        <f t="shared" si="0"/>
        <v>42176</v>
      </c>
      <c r="Q24" s="12">
        <f>Q2+Q4+Q6+Q8+Q10+Q12+Q14+Q16+Q18+Q20+Q22</f>
        <v>42197</v>
      </c>
      <c r="R24" s="33">
        <v>40515</v>
      </c>
      <c r="S24" s="37">
        <v>43142</v>
      </c>
    </row>
    <row r="25" spans="3:19" ht="15" customHeight="1">
      <c r="C25" s="42"/>
      <c r="D25" s="7" t="s">
        <v>2</v>
      </c>
      <c r="E25" s="8">
        <v>3382875</v>
      </c>
      <c r="F25" s="8">
        <v>3654432</v>
      </c>
      <c r="G25" s="8">
        <v>3042103</v>
      </c>
      <c r="H25" s="8">
        <v>3161306</v>
      </c>
      <c r="I25" s="9">
        <v>4130918</v>
      </c>
      <c r="J25" s="13">
        <v>3319302</v>
      </c>
      <c r="K25" s="13">
        <v>3406974.14</v>
      </c>
      <c r="L25" s="13">
        <f t="shared" si="0"/>
        <v>2176391.6900000004</v>
      </c>
      <c r="M25" s="13">
        <f t="shared" si="0"/>
        <v>2529004</v>
      </c>
      <c r="N25" s="13">
        <f t="shared" si="0"/>
        <v>2352242</v>
      </c>
      <c r="O25" s="13">
        <f t="shared" si="0"/>
        <v>2394355</v>
      </c>
      <c r="P25" s="13">
        <f t="shared" si="0"/>
        <v>2262184</v>
      </c>
      <c r="Q25" s="13">
        <f>Q3+Q5+Q7+Q9+Q11+Q13+Q15+Q17+Q19+Q21+Q23</f>
        <v>2220739</v>
      </c>
      <c r="R25" s="34">
        <v>2044246</v>
      </c>
      <c r="S25" s="38">
        <v>2091277</v>
      </c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25"/>
  <sheetViews>
    <sheetView showGridLines="0" zoomScale="70" zoomScaleNormal="70" zoomScalePageLayoutView="85" workbookViewId="0" topLeftCell="A1">
      <selection activeCell="K28" sqref="K28"/>
    </sheetView>
  </sheetViews>
  <sheetFormatPr defaultColWidth="9.00390625" defaultRowHeight="13.5"/>
  <cols>
    <col min="3" max="3" width="13.875" style="0" bestFit="1" customWidth="1"/>
    <col min="4" max="4" width="6.625" style="0" customWidth="1"/>
    <col min="5" max="9" width="9.125" style="0" hidden="1" customWidth="1"/>
    <col min="10" max="18" width="9.625" style="0" bestFit="1" customWidth="1"/>
    <col min="19" max="19" width="9.625" style="39" bestFit="1" customWidth="1"/>
  </cols>
  <sheetData>
    <row r="1" spans="1:19" ht="32.25" customHeight="1">
      <c r="A1" s="1" t="s">
        <v>3</v>
      </c>
      <c r="B1" s="1" t="s">
        <v>8</v>
      </c>
      <c r="C1" s="45"/>
      <c r="D1" s="45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6" t="s">
        <v>35</v>
      </c>
    </row>
    <row r="2" spans="3:19" ht="15" customHeight="1">
      <c r="C2" s="44" t="s">
        <v>10</v>
      </c>
      <c r="D2" s="4" t="s">
        <v>1</v>
      </c>
      <c r="E2" s="5">
        <v>10063</v>
      </c>
      <c r="F2" s="5">
        <v>10355</v>
      </c>
      <c r="G2" s="5">
        <v>12503</v>
      </c>
      <c r="H2" s="5">
        <v>9083</v>
      </c>
      <c r="I2" s="6">
        <v>7936</v>
      </c>
      <c r="J2" s="6">
        <v>9745</v>
      </c>
      <c r="K2" s="6">
        <v>9367</v>
      </c>
      <c r="L2" s="6">
        <v>13603</v>
      </c>
      <c r="M2" s="6">
        <v>16603</v>
      </c>
      <c r="N2" s="6">
        <v>15062</v>
      </c>
      <c r="O2" s="6">
        <v>15419</v>
      </c>
      <c r="P2" s="6">
        <v>15056</v>
      </c>
      <c r="Q2" s="29">
        <v>16212</v>
      </c>
      <c r="R2" s="29">
        <v>16198</v>
      </c>
      <c r="S2" s="26">
        <v>16398</v>
      </c>
    </row>
    <row r="3" spans="3:19" ht="15" customHeight="1">
      <c r="C3" s="44"/>
      <c r="D3" s="7" t="s">
        <v>2</v>
      </c>
      <c r="E3" s="8">
        <v>194065</v>
      </c>
      <c r="F3" s="8">
        <v>204357</v>
      </c>
      <c r="G3" s="8">
        <v>254313</v>
      </c>
      <c r="H3" s="8">
        <v>177613</v>
      </c>
      <c r="I3" s="9">
        <v>138139</v>
      </c>
      <c r="J3" s="9">
        <v>170597</v>
      </c>
      <c r="K3" s="9">
        <v>163097.25</v>
      </c>
      <c r="L3" s="9">
        <v>173854.33</v>
      </c>
      <c r="M3" s="9">
        <v>247495</v>
      </c>
      <c r="N3" s="9">
        <v>235299</v>
      </c>
      <c r="O3" s="9">
        <v>255073</v>
      </c>
      <c r="P3" s="9">
        <v>265158</v>
      </c>
      <c r="Q3" s="32">
        <v>284848</v>
      </c>
      <c r="R3" s="32">
        <v>296109</v>
      </c>
      <c r="S3" s="28">
        <v>294504</v>
      </c>
    </row>
    <row r="4" spans="3:19" ht="15" customHeight="1">
      <c r="C4" s="42" t="s">
        <v>11</v>
      </c>
      <c r="D4" s="4" t="s">
        <v>1</v>
      </c>
      <c r="E4" s="5">
        <v>6525</v>
      </c>
      <c r="F4" s="5">
        <v>7528</v>
      </c>
      <c r="G4" s="5">
        <v>9020</v>
      </c>
      <c r="H4" s="5">
        <v>5840</v>
      </c>
      <c r="I4" s="6">
        <v>4659</v>
      </c>
      <c r="J4" s="6">
        <v>5631</v>
      </c>
      <c r="K4" s="6">
        <v>5678</v>
      </c>
      <c r="L4" s="6">
        <v>5949</v>
      </c>
      <c r="M4" s="6">
        <v>7028</v>
      </c>
      <c r="N4" s="6">
        <v>7361</v>
      </c>
      <c r="O4" s="6">
        <v>8227</v>
      </c>
      <c r="P4" s="6">
        <v>8609</v>
      </c>
      <c r="Q4" s="29">
        <v>9626</v>
      </c>
      <c r="R4" s="29">
        <v>9801</v>
      </c>
      <c r="S4" s="26">
        <v>10116</v>
      </c>
    </row>
    <row r="5" spans="3:19" ht="15" customHeight="1">
      <c r="C5" s="42"/>
      <c r="D5" s="7" t="s">
        <v>2</v>
      </c>
      <c r="E5" s="8">
        <v>479393</v>
      </c>
      <c r="F5" s="8">
        <v>551713</v>
      </c>
      <c r="G5" s="8">
        <v>665803</v>
      </c>
      <c r="H5" s="8">
        <v>426411</v>
      </c>
      <c r="I5" s="9">
        <v>340919</v>
      </c>
      <c r="J5" s="9">
        <v>417910</v>
      </c>
      <c r="K5" s="9">
        <v>418045.09</v>
      </c>
      <c r="L5" s="9">
        <v>436504.78</v>
      </c>
      <c r="M5" s="9">
        <v>511598</v>
      </c>
      <c r="N5" s="9">
        <v>536448</v>
      </c>
      <c r="O5" s="9">
        <v>596331</v>
      </c>
      <c r="P5" s="9">
        <v>628889</v>
      </c>
      <c r="Q5" s="32">
        <v>700136</v>
      </c>
      <c r="R5" s="32">
        <v>710406</v>
      </c>
      <c r="S5" s="28">
        <v>731438</v>
      </c>
    </row>
    <row r="6" spans="3:19" ht="15" customHeight="1">
      <c r="C6" s="42" t="s">
        <v>12</v>
      </c>
      <c r="D6" s="4" t="s">
        <v>1</v>
      </c>
      <c r="E6" s="5">
        <v>3944</v>
      </c>
      <c r="F6" s="5">
        <v>4570</v>
      </c>
      <c r="G6" s="5">
        <v>5467</v>
      </c>
      <c r="H6" s="5">
        <v>3311</v>
      </c>
      <c r="I6" s="6">
        <v>2660</v>
      </c>
      <c r="J6" s="6">
        <v>3384</v>
      </c>
      <c r="K6" s="6">
        <v>3420</v>
      </c>
      <c r="L6" s="6">
        <v>3254</v>
      </c>
      <c r="M6" s="6">
        <v>3877</v>
      </c>
      <c r="N6" s="6">
        <v>4212</v>
      </c>
      <c r="O6" s="6">
        <v>4817</v>
      </c>
      <c r="P6" s="6">
        <v>5066</v>
      </c>
      <c r="Q6" s="29">
        <v>5473</v>
      </c>
      <c r="R6" s="29">
        <v>5506</v>
      </c>
      <c r="S6" s="26">
        <v>5407</v>
      </c>
    </row>
    <row r="7" spans="3:19" ht="15" customHeight="1">
      <c r="C7" s="42"/>
      <c r="D7" s="7" t="s">
        <v>2</v>
      </c>
      <c r="E7" s="8">
        <v>482570</v>
      </c>
      <c r="F7" s="8">
        <v>557317</v>
      </c>
      <c r="G7" s="8">
        <v>671759</v>
      </c>
      <c r="H7" s="8">
        <v>403336</v>
      </c>
      <c r="I7" s="9">
        <v>322469</v>
      </c>
      <c r="J7" s="9">
        <v>413018</v>
      </c>
      <c r="K7" s="9">
        <v>416937.73</v>
      </c>
      <c r="L7" s="9">
        <v>398647.64</v>
      </c>
      <c r="M7" s="9">
        <v>469535</v>
      </c>
      <c r="N7" s="9">
        <v>511805</v>
      </c>
      <c r="O7" s="9">
        <v>584350</v>
      </c>
      <c r="P7" s="9">
        <v>615747</v>
      </c>
      <c r="Q7" s="32">
        <v>664374</v>
      </c>
      <c r="R7" s="32">
        <v>667907</v>
      </c>
      <c r="S7" s="28">
        <v>653735</v>
      </c>
    </row>
    <row r="8" spans="3:19" ht="15" customHeight="1">
      <c r="C8" s="42" t="s">
        <v>13</v>
      </c>
      <c r="D8" s="4" t="s">
        <v>1</v>
      </c>
      <c r="E8" s="5">
        <v>2422</v>
      </c>
      <c r="F8" s="5">
        <v>2756</v>
      </c>
      <c r="G8" s="5">
        <v>3020</v>
      </c>
      <c r="H8" s="5">
        <v>1838</v>
      </c>
      <c r="I8" s="6">
        <v>1504</v>
      </c>
      <c r="J8" s="6">
        <v>1962</v>
      </c>
      <c r="K8" s="6">
        <v>1957</v>
      </c>
      <c r="L8" s="6">
        <v>2041</v>
      </c>
      <c r="M8" s="6">
        <v>2355</v>
      </c>
      <c r="N8" s="6">
        <v>2376</v>
      </c>
      <c r="O8" s="6">
        <v>2745</v>
      </c>
      <c r="P8" s="6">
        <v>2958</v>
      </c>
      <c r="Q8" s="29">
        <v>3148</v>
      </c>
      <c r="R8" s="29">
        <v>3178</v>
      </c>
      <c r="S8" s="26">
        <v>3036</v>
      </c>
    </row>
    <row r="9" spans="3:19" ht="15" customHeight="1">
      <c r="C9" s="42"/>
      <c r="D9" s="7" t="s">
        <v>2</v>
      </c>
      <c r="E9" s="8">
        <v>418559</v>
      </c>
      <c r="F9" s="8">
        <v>475229</v>
      </c>
      <c r="G9" s="8">
        <v>521426</v>
      </c>
      <c r="H9" s="8">
        <v>318096</v>
      </c>
      <c r="I9" s="9">
        <v>259652</v>
      </c>
      <c r="J9" s="9">
        <v>336431</v>
      </c>
      <c r="K9" s="9">
        <v>338020.1</v>
      </c>
      <c r="L9" s="9">
        <v>354815.84</v>
      </c>
      <c r="M9" s="9">
        <v>408014</v>
      </c>
      <c r="N9" s="9">
        <v>409575</v>
      </c>
      <c r="O9" s="9">
        <v>474404</v>
      </c>
      <c r="P9" s="9">
        <v>510089</v>
      </c>
      <c r="Q9" s="32">
        <v>543500</v>
      </c>
      <c r="R9" s="32">
        <v>547289</v>
      </c>
      <c r="S9" s="28">
        <v>523905</v>
      </c>
    </row>
    <row r="10" spans="3:19" ht="15" customHeight="1">
      <c r="C10" s="42" t="s">
        <v>14</v>
      </c>
      <c r="D10" s="4" t="s">
        <v>1</v>
      </c>
      <c r="E10" s="5">
        <v>2307</v>
      </c>
      <c r="F10" s="5">
        <v>2575</v>
      </c>
      <c r="G10" s="5">
        <v>2766</v>
      </c>
      <c r="H10" s="5">
        <v>1781</v>
      </c>
      <c r="I10" s="6">
        <v>1384</v>
      </c>
      <c r="J10" s="6">
        <v>2007</v>
      </c>
      <c r="K10" s="6">
        <v>1911</v>
      </c>
      <c r="L10" s="6">
        <v>1942</v>
      </c>
      <c r="M10" s="6">
        <v>2254</v>
      </c>
      <c r="N10" s="6">
        <v>2261</v>
      </c>
      <c r="O10" s="6">
        <v>2540</v>
      </c>
      <c r="P10" s="6">
        <v>2658</v>
      </c>
      <c r="Q10" s="29">
        <v>2706</v>
      </c>
      <c r="R10" s="29">
        <v>2733</v>
      </c>
      <c r="S10" s="26">
        <v>2699</v>
      </c>
    </row>
    <row r="11" spans="3:19" ht="15" customHeight="1">
      <c r="C11" s="42"/>
      <c r="D11" s="7" t="s">
        <v>2</v>
      </c>
      <c r="E11" s="8">
        <v>561006</v>
      </c>
      <c r="F11" s="8">
        <v>627350</v>
      </c>
      <c r="G11" s="8">
        <v>673797</v>
      </c>
      <c r="H11" s="8">
        <v>435055</v>
      </c>
      <c r="I11" s="9">
        <v>336333</v>
      </c>
      <c r="J11" s="9">
        <v>488194</v>
      </c>
      <c r="K11" s="9">
        <v>462700.93</v>
      </c>
      <c r="L11" s="9">
        <v>474210.04</v>
      </c>
      <c r="M11" s="9">
        <v>546060</v>
      </c>
      <c r="N11" s="9">
        <v>547253</v>
      </c>
      <c r="O11" s="9">
        <v>616938</v>
      </c>
      <c r="P11" s="9">
        <v>640130</v>
      </c>
      <c r="Q11" s="32">
        <v>652243</v>
      </c>
      <c r="R11" s="32">
        <v>658288</v>
      </c>
      <c r="S11" s="28">
        <v>652829</v>
      </c>
    </row>
    <row r="12" spans="3:19" ht="15" customHeight="1">
      <c r="C12" s="42" t="s">
        <v>15</v>
      </c>
      <c r="D12" s="4" t="s">
        <v>1</v>
      </c>
      <c r="E12" s="5">
        <v>1980</v>
      </c>
      <c r="F12" s="5">
        <v>2082</v>
      </c>
      <c r="G12" s="5">
        <v>2349</v>
      </c>
      <c r="H12" s="5">
        <v>1483</v>
      </c>
      <c r="I12" s="6">
        <v>1219</v>
      </c>
      <c r="J12" s="6">
        <v>1598</v>
      </c>
      <c r="K12" s="6">
        <v>1582</v>
      </c>
      <c r="L12" s="6">
        <v>1526</v>
      </c>
      <c r="M12" s="6">
        <v>1732</v>
      </c>
      <c r="N12" s="6">
        <v>1724</v>
      </c>
      <c r="O12" s="6">
        <v>1861</v>
      </c>
      <c r="P12" s="6">
        <v>1804</v>
      </c>
      <c r="Q12" s="29">
        <v>1932</v>
      </c>
      <c r="R12" s="29">
        <v>1870</v>
      </c>
      <c r="S12" s="26">
        <v>1841</v>
      </c>
    </row>
    <row r="13" spans="3:19" ht="15" customHeight="1">
      <c r="C13" s="42"/>
      <c r="D13" s="7" t="s">
        <v>2</v>
      </c>
      <c r="E13" s="8">
        <v>751889</v>
      </c>
      <c r="F13" s="8">
        <v>796442</v>
      </c>
      <c r="G13" s="8">
        <v>897702</v>
      </c>
      <c r="H13" s="8">
        <v>565754</v>
      </c>
      <c r="I13" s="9">
        <v>461649</v>
      </c>
      <c r="J13" s="9">
        <v>606824</v>
      </c>
      <c r="K13" s="9">
        <v>601257.31</v>
      </c>
      <c r="L13" s="9">
        <v>579455.1</v>
      </c>
      <c r="M13" s="9">
        <v>657157</v>
      </c>
      <c r="N13" s="9">
        <v>657279</v>
      </c>
      <c r="O13" s="9">
        <v>701084</v>
      </c>
      <c r="P13" s="9">
        <v>681179</v>
      </c>
      <c r="Q13" s="32">
        <v>726793</v>
      </c>
      <c r="R13" s="32">
        <v>701651</v>
      </c>
      <c r="S13" s="28">
        <v>692110</v>
      </c>
    </row>
    <row r="14" spans="3:19" ht="15" customHeight="1">
      <c r="C14" s="42" t="s">
        <v>16</v>
      </c>
      <c r="D14" s="4" t="s">
        <v>1</v>
      </c>
      <c r="E14" s="5">
        <v>1195</v>
      </c>
      <c r="F14" s="5">
        <v>1145</v>
      </c>
      <c r="G14" s="5">
        <v>1249</v>
      </c>
      <c r="H14" s="5">
        <v>863</v>
      </c>
      <c r="I14" s="6">
        <v>853</v>
      </c>
      <c r="J14" s="6">
        <v>990</v>
      </c>
      <c r="K14" s="6">
        <v>916</v>
      </c>
      <c r="L14" s="6">
        <v>812</v>
      </c>
      <c r="M14" s="6">
        <v>967</v>
      </c>
      <c r="N14" s="6">
        <v>986</v>
      </c>
      <c r="O14" s="6">
        <v>867</v>
      </c>
      <c r="P14" s="6">
        <v>959</v>
      </c>
      <c r="Q14" s="29">
        <v>945</v>
      </c>
      <c r="R14" s="29">
        <v>923</v>
      </c>
      <c r="S14" s="26">
        <v>843</v>
      </c>
    </row>
    <row r="15" spans="3:19" ht="15" customHeight="1">
      <c r="C15" s="42"/>
      <c r="D15" s="7" t="s">
        <v>2</v>
      </c>
      <c r="E15" s="8">
        <v>812658</v>
      </c>
      <c r="F15" s="8">
        <v>788138</v>
      </c>
      <c r="G15" s="8">
        <v>870663</v>
      </c>
      <c r="H15" s="8">
        <v>599213</v>
      </c>
      <c r="I15" s="9">
        <v>619940</v>
      </c>
      <c r="J15" s="9">
        <v>680462</v>
      </c>
      <c r="K15" s="9">
        <v>631150.7</v>
      </c>
      <c r="L15" s="9">
        <v>551000.3</v>
      </c>
      <c r="M15" s="9">
        <v>659629</v>
      </c>
      <c r="N15" s="9">
        <v>670658</v>
      </c>
      <c r="O15" s="9">
        <v>591152</v>
      </c>
      <c r="P15" s="9">
        <v>653553</v>
      </c>
      <c r="Q15" s="32">
        <v>638298</v>
      </c>
      <c r="R15" s="32">
        <v>624393</v>
      </c>
      <c r="S15" s="28">
        <v>572454</v>
      </c>
    </row>
    <row r="16" spans="3:19" ht="15" customHeight="1">
      <c r="C16" s="42" t="s">
        <v>17</v>
      </c>
      <c r="D16" s="4" t="s">
        <v>1</v>
      </c>
      <c r="E16" s="5">
        <v>415</v>
      </c>
      <c r="F16" s="5">
        <v>397</v>
      </c>
      <c r="G16" s="5">
        <v>377</v>
      </c>
      <c r="H16" s="5">
        <v>287</v>
      </c>
      <c r="I16" s="6">
        <v>226</v>
      </c>
      <c r="J16" s="6">
        <v>310</v>
      </c>
      <c r="K16" s="6">
        <v>273</v>
      </c>
      <c r="L16" s="6">
        <v>295</v>
      </c>
      <c r="M16" s="6">
        <v>309</v>
      </c>
      <c r="N16" s="6">
        <v>242</v>
      </c>
      <c r="O16" s="6">
        <v>234</v>
      </c>
      <c r="P16" s="6">
        <v>243</v>
      </c>
      <c r="Q16" s="29">
        <v>204</v>
      </c>
      <c r="R16" s="29">
        <v>212</v>
      </c>
      <c r="S16" s="26">
        <v>210</v>
      </c>
    </row>
    <row r="17" spans="3:19" ht="15" customHeight="1">
      <c r="C17" s="42"/>
      <c r="D17" s="7" t="s">
        <v>2</v>
      </c>
      <c r="E17" s="8">
        <v>554468</v>
      </c>
      <c r="F17" s="8">
        <v>544704</v>
      </c>
      <c r="G17" s="8">
        <v>520410</v>
      </c>
      <c r="H17" s="8">
        <v>399904</v>
      </c>
      <c r="I17" s="9">
        <v>318820</v>
      </c>
      <c r="J17" s="9">
        <v>421810</v>
      </c>
      <c r="K17" s="9">
        <v>364118</v>
      </c>
      <c r="L17" s="9">
        <v>394322.52</v>
      </c>
      <c r="M17" s="9">
        <v>412786</v>
      </c>
      <c r="N17" s="9">
        <v>324110</v>
      </c>
      <c r="O17" s="9">
        <v>313610</v>
      </c>
      <c r="P17" s="9">
        <v>326004</v>
      </c>
      <c r="Q17" s="32">
        <v>270698</v>
      </c>
      <c r="R17" s="32">
        <v>289690</v>
      </c>
      <c r="S17" s="28">
        <v>278062</v>
      </c>
    </row>
    <row r="18" spans="3:19" ht="15" customHeight="1">
      <c r="C18" s="42" t="s">
        <v>18</v>
      </c>
      <c r="D18" s="4" t="s">
        <v>1</v>
      </c>
      <c r="E18" s="5">
        <v>212</v>
      </c>
      <c r="F18" s="5">
        <v>410</v>
      </c>
      <c r="G18" s="5">
        <v>141</v>
      </c>
      <c r="H18" s="5">
        <v>206</v>
      </c>
      <c r="I18" s="6">
        <v>141</v>
      </c>
      <c r="J18" s="6">
        <v>116</v>
      </c>
      <c r="K18" s="6">
        <v>148</v>
      </c>
      <c r="L18" s="6">
        <v>87</v>
      </c>
      <c r="M18" s="6">
        <v>97</v>
      </c>
      <c r="N18" s="6">
        <v>99</v>
      </c>
      <c r="O18" s="6">
        <v>75</v>
      </c>
      <c r="P18" s="6">
        <v>76</v>
      </c>
      <c r="Q18" s="29">
        <v>62</v>
      </c>
      <c r="R18" s="29">
        <v>59</v>
      </c>
      <c r="S18" s="26">
        <v>69</v>
      </c>
    </row>
    <row r="19" spans="3:19" ht="15" customHeight="1">
      <c r="C19" s="42"/>
      <c r="D19" s="7" t="s">
        <v>2</v>
      </c>
      <c r="E19" s="8">
        <v>550752</v>
      </c>
      <c r="F19" s="8">
        <v>1436910</v>
      </c>
      <c r="G19" s="8">
        <v>450576</v>
      </c>
      <c r="H19" s="8">
        <v>708444</v>
      </c>
      <c r="I19" s="9">
        <v>403414</v>
      </c>
      <c r="J19" s="9">
        <v>331582</v>
      </c>
      <c r="K19" s="9">
        <v>479271.65</v>
      </c>
      <c r="L19" s="9">
        <v>250489.56</v>
      </c>
      <c r="M19" s="9">
        <v>276733</v>
      </c>
      <c r="N19" s="9">
        <v>294875</v>
      </c>
      <c r="O19" s="9">
        <v>223153</v>
      </c>
      <c r="P19" s="9">
        <v>219581</v>
      </c>
      <c r="Q19" s="32">
        <v>169227</v>
      </c>
      <c r="R19" s="32">
        <v>174536</v>
      </c>
      <c r="S19" s="28">
        <v>192392</v>
      </c>
    </row>
    <row r="20" spans="3:19" ht="15" customHeight="1">
      <c r="C20" s="42" t="s">
        <v>19</v>
      </c>
      <c r="D20" s="4" t="s">
        <v>1</v>
      </c>
      <c r="E20" s="5">
        <v>47</v>
      </c>
      <c r="F20" s="5">
        <v>49</v>
      </c>
      <c r="G20" s="5">
        <v>63</v>
      </c>
      <c r="H20" s="5">
        <v>46</v>
      </c>
      <c r="I20" s="6">
        <v>38</v>
      </c>
      <c r="J20" s="6">
        <v>31</v>
      </c>
      <c r="K20" s="6">
        <v>25</v>
      </c>
      <c r="L20" s="6">
        <v>14</v>
      </c>
      <c r="M20" s="6">
        <v>25</v>
      </c>
      <c r="N20" s="6">
        <v>19</v>
      </c>
      <c r="O20" s="6">
        <v>15</v>
      </c>
      <c r="P20" s="6">
        <v>15</v>
      </c>
      <c r="Q20" s="29">
        <v>11</v>
      </c>
      <c r="R20" s="29">
        <v>13</v>
      </c>
      <c r="S20" s="26">
        <v>5</v>
      </c>
    </row>
    <row r="21" spans="3:19" ht="15" customHeight="1">
      <c r="C21" s="42"/>
      <c r="D21" s="7" t="s">
        <v>2</v>
      </c>
      <c r="E21" s="8">
        <v>312298</v>
      </c>
      <c r="F21" s="8">
        <v>329040</v>
      </c>
      <c r="G21" s="8">
        <v>453496</v>
      </c>
      <c r="H21" s="8">
        <v>302606</v>
      </c>
      <c r="I21" s="9">
        <v>278418</v>
      </c>
      <c r="J21" s="9">
        <v>219201</v>
      </c>
      <c r="K21" s="9">
        <v>166965.25</v>
      </c>
      <c r="L21" s="9">
        <v>96839.78</v>
      </c>
      <c r="M21" s="9">
        <v>177110</v>
      </c>
      <c r="N21" s="9">
        <v>130930</v>
      </c>
      <c r="O21" s="9">
        <v>108652</v>
      </c>
      <c r="P21" s="9">
        <v>112172</v>
      </c>
      <c r="Q21" s="32">
        <v>68183</v>
      </c>
      <c r="R21" s="32">
        <v>83256</v>
      </c>
      <c r="S21" s="28">
        <v>30021</v>
      </c>
    </row>
    <row r="22" spans="3:19" ht="15" customHeight="1">
      <c r="C22" s="42" t="s">
        <v>20</v>
      </c>
      <c r="D22" s="4" t="s">
        <v>1</v>
      </c>
      <c r="E22" s="5">
        <v>25</v>
      </c>
      <c r="F22" s="5">
        <v>23</v>
      </c>
      <c r="G22" s="5">
        <v>42</v>
      </c>
      <c r="H22" s="5">
        <v>34</v>
      </c>
      <c r="I22" s="6">
        <v>18</v>
      </c>
      <c r="J22" s="6">
        <v>82</v>
      </c>
      <c r="K22" s="6">
        <v>16</v>
      </c>
      <c r="L22" s="6">
        <v>6</v>
      </c>
      <c r="M22" s="6">
        <v>11</v>
      </c>
      <c r="N22" s="6">
        <v>11</v>
      </c>
      <c r="O22" s="6">
        <v>10</v>
      </c>
      <c r="P22" s="6">
        <v>8</v>
      </c>
      <c r="Q22" s="29">
        <v>4</v>
      </c>
      <c r="R22" s="29">
        <v>6</v>
      </c>
      <c r="S22" s="26">
        <v>5</v>
      </c>
    </row>
    <row r="23" spans="3:19" ht="15" customHeight="1">
      <c r="C23" s="42"/>
      <c r="D23" s="7" t="s">
        <v>2</v>
      </c>
      <c r="E23" s="8">
        <v>397316</v>
      </c>
      <c r="F23" s="8">
        <v>338461</v>
      </c>
      <c r="G23" s="8">
        <v>707441</v>
      </c>
      <c r="H23" s="8">
        <v>858525</v>
      </c>
      <c r="I23" s="9">
        <v>471839</v>
      </c>
      <c r="J23" s="9">
        <v>1459302</v>
      </c>
      <c r="K23" s="9">
        <v>360475.98</v>
      </c>
      <c r="L23" s="9">
        <v>93259.17</v>
      </c>
      <c r="M23" s="9">
        <v>150125</v>
      </c>
      <c r="N23" s="9">
        <v>185910</v>
      </c>
      <c r="O23" s="9">
        <v>176783</v>
      </c>
      <c r="P23" s="9">
        <v>172690</v>
      </c>
      <c r="Q23" s="32">
        <v>55400</v>
      </c>
      <c r="R23" s="32">
        <v>103942</v>
      </c>
      <c r="S23" s="28">
        <v>88149</v>
      </c>
    </row>
    <row r="24" spans="3:19" ht="15" customHeight="1">
      <c r="C24" s="42" t="s">
        <v>5</v>
      </c>
      <c r="D24" s="4" t="s">
        <v>1</v>
      </c>
      <c r="E24" s="5">
        <v>29135</v>
      </c>
      <c r="F24" s="5">
        <v>31890</v>
      </c>
      <c r="G24" s="5">
        <v>36997</v>
      </c>
      <c r="H24" s="5">
        <v>24772</v>
      </c>
      <c r="I24" s="6">
        <v>20638</v>
      </c>
      <c r="J24" s="6">
        <v>25856</v>
      </c>
      <c r="K24" s="6">
        <v>25293</v>
      </c>
      <c r="L24" s="6">
        <f>L2+L4+L6+L8+L10+L12+L14+L16+L18+L20+L22</f>
        <v>29529</v>
      </c>
      <c r="M24" s="6">
        <v>35258</v>
      </c>
      <c r="N24" s="12">
        <f aca="true" t="shared" si="0" ref="N24:P25">N2+N4+N6+N8+N10+N12+N14+N16+N18+N20+N22</f>
        <v>34353</v>
      </c>
      <c r="O24" s="12">
        <f t="shared" si="0"/>
        <v>36810</v>
      </c>
      <c r="P24" s="12">
        <f t="shared" si="0"/>
        <v>37452</v>
      </c>
      <c r="Q24" s="33">
        <f>Q2+Q4+Q6+Q8+Q10+Q12+Q14+Q16+Q18+Q20+Q22</f>
        <v>40323</v>
      </c>
      <c r="R24" s="33">
        <v>40499</v>
      </c>
      <c r="S24" s="37">
        <v>40629</v>
      </c>
    </row>
    <row r="25" spans="3:19" ht="15" customHeight="1">
      <c r="C25" s="42"/>
      <c r="D25" s="7" t="s">
        <v>2</v>
      </c>
      <c r="E25" s="8">
        <v>5514976</v>
      </c>
      <c r="F25" s="8">
        <v>6649661</v>
      </c>
      <c r="G25" s="8">
        <v>6687387</v>
      </c>
      <c r="H25" s="8">
        <v>5194957</v>
      </c>
      <c r="I25" s="9">
        <v>3951591</v>
      </c>
      <c r="J25" s="9">
        <v>5545331</v>
      </c>
      <c r="K25" s="9">
        <v>4402039.99</v>
      </c>
      <c r="L25" s="9">
        <f>L3+L5+L7+L9+L11+L13+L15+L17+L19+L21+L23</f>
        <v>3803399.06</v>
      </c>
      <c r="M25" s="9">
        <v>4516242</v>
      </c>
      <c r="N25" s="13">
        <f t="shared" si="0"/>
        <v>4504142</v>
      </c>
      <c r="O25" s="13">
        <f t="shared" si="0"/>
        <v>4641530</v>
      </c>
      <c r="P25" s="13">
        <f t="shared" si="0"/>
        <v>4825192</v>
      </c>
      <c r="Q25" s="34">
        <f>Q3+Q5+Q7+Q9+Q11+Q13+Q15+Q17+Q19+Q21+Q23</f>
        <v>4773700</v>
      </c>
      <c r="R25" s="34">
        <v>4857467</v>
      </c>
      <c r="S25" s="38">
        <v>4709599</v>
      </c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S36"/>
  <sheetViews>
    <sheetView showGridLines="0" zoomScale="70" zoomScaleNormal="70" zoomScalePageLayoutView="55" workbookViewId="0" topLeftCell="C1">
      <selection activeCell="R42" sqref="R42"/>
    </sheetView>
  </sheetViews>
  <sheetFormatPr defaultColWidth="9.00390625" defaultRowHeight="13.5"/>
  <cols>
    <col min="3" max="3" width="14.375" style="0" bestFit="1" customWidth="1"/>
    <col min="4" max="4" width="6.625" style="0" customWidth="1"/>
    <col min="5" max="9" width="9.125" style="0" hidden="1" customWidth="1"/>
    <col min="10" max="19" width="10.75390625" style="0" bestFit="1" customWidth="1"/>
  </cols>
  <sheetData>
    <row r="1" spans="1:19" ht="32.25" customHeight="1">
      <c r="A1" s="1" t="s">
        <v>4</v>
      </c>
      <c r="B1" s="1" t="s">
        <v>8</v>
      </c>
      <c r="C1" s="45"/>
      <c r="D1" s="45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  <c r="S1" s="10" t="s">
        <v>35</v>
      </c>
    </row>
    <row r="2" spans="3:19" ht="15" customHeight="1">
      <c r="C2" s="44" t="s">
        <v>10</v>
      </c>
      <c r="D2" s="4" t="s">
        <v>1</v>
      </c>
      <c r="E2" s="5">
        <v>686</v>
      </c>
      <c r="F2" s="5">
        <v>636</v>
      </c>
      <c r="G2" s="5">
        <v>861</v>
      </c>
      <c r="H2" s="5">
        <v>1031</v>
      </c>
      <c r="I2" s="6">
        <v>1154</v>
      </c>
      <c r="J2" s="6">
        <v>838</v>
      </c>
      <c r="K2" s="6">
        <v>901</v>
      </c>
      <c r="L2" s="6">
        <v>1184</v>
      </c>
      <c r="M2" s="6">
        <v>1117</v>
      </c>
      <c r="N2" s="6">
        <v>1063</v>
      </c>
      <c r="O2" s="6">
        <v>1386</v>
      </c>
      <c r="P2" s="6">
        <v>1453</v>
      </c>
      <c r="Q2" s="6">
        <v>1518</v>
      </c>
      <c r="R2" s="29">
        <v>1619</v>
      </c>
      <c r="S2" s="29">
        <v>1405</v>
      </c>
    </row>
    <row r="3" spans="3:19" ht="15" customHeight="1">
      <c r="C3" s="44"/>
      <c r="D3" s="7" t="s">
        <v>2</v>
      </c>
      <c r="E3" s="8">
        <v>12842</v>
      </c>
      <c r="F3" s="8">
        <v>12152</v>
      </c>
      <c r="G3" s="8">
        <v>14560</v>
      </c>
      <c r="H3" s="8">
        <v>19029</v>
      </c>
      <c r="I3" s="9">
        <v>19440</v>
      </c>
      <c r="J3" s="9">
        <v>14343</v>
      </c>
      <c r="K3" s="9">
        <v>15014.37</v>
      </c>
      <c r="L3" s="9">
        <v>18129.27</v>
      </c>
      <c r="M3" s="9">
        <v>17987</v>
      </c>
      <c r="N3" s="9">
        <v>17433</v>
      </c>
      <c r="O3" s="9">
        <v>23212</v>
      </c>
      <c r="P3" s="9">
        <v>25129</v>
      </c>
      <c r="Q3" s="9">
        <v>26642</v>
      </c>
      <c r="R3" s="32">
        <v>27812</v>
      </c>
      <c r="S3" s="32">
        <v>23486</v>
      </c>
    </row>
    <row r="4" spans="3:19" ht="15" customHeight="1">
      <c r="C4" s="42" t="s">
        <v>11</v>
      </c>
      <c r="D4" s="4" t="s">
        <v>1</v>
      </c>
      <c r="E4" s="5">
        <v>179</v>
      </c>
      <c r="F4" s="5">
        <v>212</v>
      </c>
      <c r="G4" s="5">
        <v>251</v>
      </c>
      <c r="H4" s="5">
        <v>365</v>
      </c>
      <c r="I4" s="6">
        <v>348</v>
      </c>
      <c r="J4" s="6">
        <v>229</v>
      </c>
      <c r="K4" s="6">
        <v>273</v>
      </c>
      <c r="L4" s="6">
        <v>321</v>
      </c>
      <c r="M4" s="6">
        <v>301</v>
      </c>
      <c r="N4" s="6">
        <v>319</v>
      </c>
      <c r="O4" s="6">
        <v>383</v>
      </c>
      <c r="P4" s="6">
        <v>504</v>
      </c>
      <c r="Q4" s="6">
        <v>468</v>
      </c>
      <c r="R4" s="29">
        <v>414</v>
      </c>
      <c r="S4" s="29">
        <v>414</v>
      </c>
    </row>
    <row r="5" spans="3:19" ht="15" customHeight="1">
      <c r="C5" s="42"/>
      <c r="D5" s="7" t="s">
        <v>2</v>
      </c>
      <c r="E5" s="8">
        <v>12520</v>
      </c>
      <c r="F5" s="8">
        <v>15098</v>
      </c>
      <c r="G5" s="8">
        <v>17786</v>
      </c>
      <c r="H5" s="8">
        <v>25771</v>
      </c>
      <c r="I5" s="9">
        <v>24394</v>
      </c>
      <c r="J5" s="9">
        <v>16101</v>
      </c>
      <c r="K5" s="9">
        <v>19886.55</v>
      </c>
      <c r="L5" s="9">
        <v>23147.09</v>
      </c>
      <c r="M5" s="9">
        <v>21503</v>
      </c>
      <c r="N5" s="9">
        <v>22490</v>
      </c>
      <c r="O5" s="9">
        <v>27115</v>
      </c>
      <c r="P5" s="9">
        <v>36388</v>
      </c>
      <c r="Q5" s="9">
        <v>33776</v>
      </c>
      <c r="R5" s="32">
        <v>29161</v>
      </c>
      <c r="S5" s="32">
        <v>29140</v>
      </c>
    </row>
    <row r="6" spans="3:19" ht="15" customHeight="1">
      <c r="C6" s="42" t="s">
        <v>12</v>
      </c>
      <c r="D6" s="4" t="s">
        <v>1</v>
      </c>
      <c r="E6" s="5">
        <v>79</v>
      </c>
      <c r="F6" s="5">
        <v>84</v>
      </c>
      <c r="G6" s="5">
        <v>116</v>
      </c>
      <c r="H6" s="5">
        <v>153</v>
      </c>
      <c r="I6" s="6">
        <v>139</v>
      </c>
      <c r="J6" s="6">
        <v>98</v>
      </c>
      <c r="K6" s="6">
        <v>120</v>
      </c>
      <c r="L6" s="6">
        <v>156</v>
      </c>
      <c r="M6" s="6">
        <v>171</v>
      </c>
      <c r="N6" s="6">
        <v>177</v>
      </c>
      <c r="O6" s="6">
        <v>161</v>
      </c>
      <c r="P6" s="6">
        <v>197</v>
      </c>
      <c r="Q6" s="6">
        <v>205</v>
      </c>
      <c r="R6" s="29">
        <v>202</v>
      </c>
      <c r="S6" s="29">
        <v>141</v>
      </c>
    </row>
    <row r="7" spans="3:19" ht="15" customHeight="1">
      <c r="C7" s="42"/>
      <c r="D7" s="7" t="s">
        <v>2</v>
      </c>
      <c r="E7" s="8">
        <v>9557</v>
      </c>
      <c r="F7" s="8">
        <v>10271</v>
      </c>
      <c r="G7" s="8">
        <v>14315</v>
      </c>
      <c r="H7" s="8">
        <v>18366</v>
      </c>
      <c r="I7" s="9">
        <v>16667</v>
      </c>
      <c r="J7" s="9">
        <v>11749</v>
      </c>
      <c r="K7" s="9">
        <v>14347.51</v>
      </c>
      <c r="L7" s="9">
        <v>19142.7</v>
      </c>
      <c r="M7" s="9">
        <v>20730</v>
      </c>
      <c r="N7" s="9">
        <v>21147</v>
      </c>
      <c r="O7" s="9">
        <v>19217</v>
      </c>
      <c r="P7" s="9">
        <v>23502</v>
      </c>
      <c r="Q7" s="9">
        <v>24669</v>
      </c>
      <c r="R7" s="32">
        <v>24213</v>
      </c>
      <c r="S7" s="32">
        <v>16849</v>
      </c>
    </row>
    <row r="8" spans="3:19" ht="15" customHeight="1">
      <c r="C8" s="42" t="s">
        <v>13</v>
      </c>
      <c r="D8" s="4" t="s">
        <v>1</v>
      </c>
      <c r="E8" s="5">
        <v>44</v>
      </c>
      <c r="F8" s="5">
        <v>32</v>
      </c>
      <c r="G8" s="5">
        <v>54</v>
      </c>
      <c r="H8" s="5">
        <v>79</v>
      </c>
      <c r="I8" s="6">
        <v>69</v>
      </c>
      <c r="J8" s="6">
        <v>54</v>
      </c>
      <c r="K8" s="6">
        <v>52</v>
      </c>
      <c r="L8" s="6">
        <v>75</v>
      </c>
      <c r="M8" s="6">
        <v>71</v>
      </c>
      <c r="N8" s="6">
        <v>76</v>
      </c>
      <c r="O8" s="6">
        <v>90</v>
      </c>
      <c r="P8" s="6">
        <v>85</v>
      </c>
      <c r="Q8" s="6">
        <v>88</v>
      </c>
      <c r="R8" s="29">
        <v>68</v>
      </c>
      <c r="S8" s="29">
        <v>71</v>
      </c>
    </row>
    <row r="9" spans="3:19" ht="15" customHeight="1">
      <c r="C9" s="42"/>
      <c r="D9" s="7" t="s">
        <v>2</v>
      </c>
      <c r="E9" s="8">
        <v>7661</v>
      </c>
      <c r="F9" s="8">
        <v>5536</v>
      </c>
      <c r="G9" s="8">
        <v>9332</v>
      </c>
      <c r="H9" s="8">
        <v>13826</v>
      </c>
      <c r="I9" s="9">
        <v>11728</v>
      </c>
      <c r="J9" s="9">
        <v>9547</v>
      </c>
      <c r="K9" s="9">
        <v>9032.98</v>
      </c>
      <c r="L9" s="9">
        <v>13205.09</v>
      </c>
      <c r="M9" s="9">
        <v>12283</v>
      </c>
      <c r="N9" s="9">
        <v>13304</v>
      </c>
      <c r="O9" s="9">
        <v>15572</v>
      </c>
      <c r="P9" s="9">
        <v>14444</v>
      </c>
      <c r="Q9" s="9">
        <v>15283</v>
      </c>
      <c r="R9" s="32">
        <v>11771</v>
      </c>
      <c r="S9" s="32">
        <v>12081</v>
      </c>
    </row>
    <row r="10" spans="3:19" ht="15" customHeight="1">
      <c r="C10" s="42" t="s">
        <v>14</v>
      </c>
      <c r="D10" s="4" t="s">
        <v>1</v>
      </c>
      <c r="E10" s="5">
        <v>58</v>
      </c>
      <c r="F10" s="5">
        <v>27</v>
      </c>
      <c r="G10" s="5">
        <v>71</v>
      </c>
      <c r="H10" s="5">
        <v>76</v>
      </c>
      <c r="I10" s="6">
        <v>91</v>
      </c>
      <c r="J10" s="6">
        <v>54</v>
      </c>
      <c r="K10" s="6">
        <v>46</v>
      </c>
      <c r="L10" s="6">
        <v>78</v>
      </c>
      <c r="M10" s="6">
        <v>70</v>
      </c>
      <c r="N10" s="6">
        <v>71</v>
      </c>
      <c r="O10" s="6">
        <v>69</v>
      </c>
      <c r="P10" s="6">
        <v>76</v>
      </c>
      <c r="Q10" s="6">
        <v>117</v>
      </c>
      <c r="R10" s="29">
        <v>54</v>
      </c>
      <c r="S10" s="29">
        <v>64</v>
      </c>
    </row>
    <row r="11" spans="3:19" ht="15" customHeight="1">
      <c r="C11" s="42"/>
      <c r="D11" s="7" t="s">
        <v>2</v>
      </c>
      <c r="E11" s="8">
        <v>13947</v>
      </c>
      <c r="F11" s="8">
        <v>6558</v>
      </c>
      <c r="G11" s="8">
        <v>17200</v>
      </c>
      <c r="H11" s="8">
        <v>18280</v>
      </c>
      <c r="I11" s="9">
        <v>22196</v>
      </c>
      <c r="J11" s="9">
        <v>13175</v>
      </c>
      <c r="K11" s="9">
        <v>11278.14</v>
      </c>
      <c r="L11" s="9">
        <v>18929.49</v>
      </c>
      <c r="M11" s="9">
        <v>16551</v>
      </c>
      <c r="N11" s="9">
        <v>17268</v>
      </c>
      <c r="O11" s="9">
        <v>16663</v>
      </c>
      <c r="P11" s="9">
        <v>18247</v>
      </c>
      <c r="Q11" s="9">
        <v>28105</v>
      </c>
      <c r="R11" s="32">
        <v>12905</v>
      </c>
      <c r="S11" s="32">
        <v>15726</v>
      </c>
    </row>
    <row r="12" spans="3:19" ht="15" customHeight="1">
      <c r="C12" s="42" t="s">
        <v>15</v>
      </c>
      <c r="D12" s="4" t="s">
        <v>1</v>
      </c>
      <c r="E12" s="5">
        <v>37</v>
      </c>
      <c r="F12" s="5">
        <v>35</v>
      </c>
      <c r="G12" s="5">
        <v>61</v>
      </c>
      <c r="H12" s="5">
        <v>63</v>
      </c>
      <c r="I12" s="6">
        <v>54</v>
      </c>
      <c r="J12" s="6">
        <v>38</v>
      </c>
      <c r="K12" s="6">
        <v>39</v>
      </c>
      <c r="L12" s="6">
        <v>84</v>
      </c>
      <c r="M12" s="6">
        <v>44</v>
      </c>
      <c r="N12" s="6">
        <v>65</v>
      </c>
      <c r="O12" s="6">
        <v>95</v>
      </c>
      <c r="P12" s="6">
        <v>53</v>
      </c>
      <c r="Q12" s="6">
        <v>54</v>
      </c>
      <c r="R12" s="29">
        <v>49</v>
      </c>
      <c r="S12" s="29">
        <v>33</v>
      </c>
    </row>
    <row r="13" spans="3:19" ht="15" customHeight="1">
      <c r="C13" s="42"/>
      <c r="D13" s="7" t="s">
        <v>2</v>
      </c>
      <c r="E13" s="8">
        <v>13730</v>
      </c>
      <c r="F13" s="8">
        <v>14019</v>
      </c>
      <c r="G13" s="8">
        <v>23895</v>
      </c>
      <c r="H13" s="8">
        <v>24591</v>
      </c>
      <c r="I13" s="9">
        <v>20990</v>
      </c>
      <c r="J13" s="9">
        <v>14239</v>
      </c>
      <c r="K13" s="9">
        <v>14749.76</v>
      </c>
      <c r="L13" s="9">
        <v>32447.68</v>
      </c>
      <c r="M13" s="9">
        <v>16118</v>
      </c>
      <c r="N13" s="9">
        <v>24760</v>
      </c>
      <c r="O13" s="9">
        <v>36410</v>
      </c>
      <c r="P13" s="9">
        <v>20185</v>
      </c>
      <c r="Q13" s="9">
        <v>19949</v>
      </c>
      <c r="R13" s="32">
        <v>18425</v>
      </c>
      <c r="S13" s="32">
        <v>13290</v>
      </c>
    </row>
    <row r="14" spans="3:19" ht="15" customHeight="1">
      <c r="C14" s="42" t="s">
        <v>16</v>
      </c>
      <c r="D14" s="4" t="s">
        <v>1</v>
      </c>
      <c r="E14" s="5">
        <v>29</v>
      </c>
      <c r="F14" s="5">
        <v>39</v>
      </c>
      <c r="G14" s="5">
        <v>44</v>
      </c>
      <c r="H14" s="5">
        <v>61</v>
      </c>
      <c r="I14" s="6">
        <v>48</v>
      </c>
      <c r="J14" s="6">
        <v>27</v>
      </c>
      <c r="K14" s="6">
        <v>21</v>
      </c>
      <c r="L14" s="6">
        <v>62</v>
      </c>
      <c r="M14" s="6">
        <v>40</v>
      </c>
      <c r="N14" s="6">
        <v>64</v>
      </c>
      <c r="O14" s="6">
        <v>61</v>
      </c>
      <c r="P14" s="6">
        <v>69</v>
      </c>
      <c r="Q14" s="6">
        <v>35</v>
      </c>
      <c r="R14" s="29">
        <v>50</v>
      </c>
      <c r="S14" s="29">
        <v>47</v>
      </c>
    </row>
    <row r="15" spans="3:19" ht="15" customHeight="1">
      <c r="C15" s="42"/>
      <c r="D15" s="7" t="s">
        <v>2</v>
      </c>
      <c r="E15" s="8">
        <v>20246</v>
      </c>
      <c r="F15" s="8">
        <v>27249</v>
      </c>
      <c r="G15" s="8">
        <v>30028</v>
      </c>
      <c r="H15" s="8">
        <v>43050</v>
      </c>
      <c r="I15" s="9">
        <v>35763</v>
      </c>
      <c r="J15" s="9">
        <v>19558</v>
      </c>
      <c r="K15" s="9">
        <v>15281.81</v>
      </c>
      <c r="L15" s="9">
        <v>44518.9</v>
      </c>
      <c r="M15" s="9">
        <v>28580</v>
      </c>
      <c r="N15" s="9">
        <v>44445</v>
      </c>
      <c r="O15" s="9">
        <v>44129</v>
      </c>
      <c r="P15" s="9">
        <v>50480</v>
      </c>
      <c r="Q15" s="9">
        <v>25441</v>
      </c>
      <c r="R15" s="32">
        <v>35903</v>
      </c>
      <c r="S15" s="32">
        <v>33108</v>
      </c>
    </row>
    <row r="16" spans="3:19" ht="15" customHeight="1">
      <c r="C16" s="42" t="s">
        <v>17</v>
      </c>
      <c r="D16" s="4" t="s">
        <v>1</v>
      </c>
      <c r="E16" s="5">
        <v>17</v>
      </c>
      <c r="F16" s="5">
        <v>11</v>
      </c>
      <c r="G16" s="5">
        <v>28</v>
      </c>
      <c r="H16" s="5">
        <v>22</v>
      </c>
      <c r="I16" s="6">
        <v>27</v>
      </c>
      <c r="J16" s="6">
        <v>16</v>
      </c>
      <c r="K16" s="6">
        <v>16</v>
      </c>
      <c r="L16" s="6">
        <v>34</v>
      </c>
      <c r="M16" s="6">
        <v>22</v>
      </c>
      <c r="N16" s="6">
        <v>29</v>
      </c>
      <c r="O16" s="6">
        <v>36</v>
      </c>
      <c r="P16" s="6">
        <v>32</v>
      </c>
      <c r="Q16" s="6">
        <v>17</v>
      </c>
      <c r="R16" s="29">
        <v>18</v>
      </c>
      <c r="S16" s="29">
        <v>14</v>
      </c>
    </row>
    <row r="17" spans="3:19" ht="15" customHeight="1">
      <c r="C17" s="42"/>
      <c r="D17" s="7" t="s">
        <v>2</v>
      </c>
      <c r="E17" s="8">
        <v>22206</v>
      </c>
      <c r="F17" s="8">
        <v>14345</v>
      </c>
      <c r="G17" s="8">
        <v>36941</v>
      </c>
      <c r="H17" s="8">
        <v>29858</v>
      </c>
      <c r="I17" s="9">
        <v>35865</v>
      </c>
      <c r="J17" s="9">
        <v>22807</v>
      </c>
      <c r="K17" s="9">
        <v>20975.09</v>
      </c>
      <c r="L17" s="9">
        <v>46748.8</v>
      </c>
      <c r="M17" s="9">
        <v>29429</v>
      </c>
      <c r="N17" s="9">
        <v>36597</v>
      </c>
      <c r="O17" s="9">
        <v>48991</v>
      </c>
      <c r="P17" s="9">
        <v>44325</v>
      </c>
      <c r="Q17" s="9">
        <v>22992</v>
      </c>
      <c r="R17" s="32">
        <v>26045</v>
      </c>
      <c r="S17" s="32">
        <v>19820</v>
      </c>
    </row>
    <row r="18" spans="3:19" ht="15" customHeight="1">
      <c r="C18" s="42" t="s">
        <v>18</v>
      </c>
      <c r="D18" s="4" t="s">
        <v>1</v>
      </c>
      <c r="E18" s="5">
        <v>7</v>
      </c>
      <c r="F18" s="5">
        <v>13</v>
      </c>
      <c r="G18" s="5">
        <v>9</v>
      </c>
      <c r="H18" s="5">
        <v>15</v>
      </c>
      <c r="I18" s="6">
        <v>12</v>
      </c>
      <c r="J18" s="6">
        <v>6</v>
      </c>
      <c r="K18" s="6">
        <v>10</v>
      </c>
      <c r="L18" s="6">
        <v>12</v>
      </c>
      <c r="M18" s="6">
        <v>12</v>
      </c>
      <c r="N18" s="6">
        <v>10</v>
      </c>
      <c r="O18" s="6">
        <v>24</v>
      </c>
      <c r="P18" s="6">
        <v>11</v>
      </c>
      <c r="Q18" s="6">
        <v>12</v>
      </c>
      <c r="R18" s="29">
        <v>5</v>
      </c>
      <c r="S18" s="29">
        <v>7</v>
      </c>
    </row>
    <row r="19" spans="3:19" ht="15" customHeight="1">
      <c r="C19" s="42"/>
      <c r="D19" s="7" t="s">
        <v>2</v>
      </c>
      <c r="E19" s="8">
        <v>22877</v>
      </c>
      <c r="F19" s="8">
        <v>40997</v>
      </c>
      <c r="G19" s="8">
        <v>26150</v>
      </c>
      <c r="H19" s="8">
        <v>46752</v>
      </c>
      <c r="I19" s="9">
        <v>36327</v>
      </c>
      <c r="J19" s="9">
        <v>21272</v>
      </c>
      <c r="K19" s="9">
        <v>31494.11</v>
      </c>
      <c r="L19" s="9">
        <v>34323.25</v>
      </c>
      <c r="M19" s="9">
        <v>37350</v>
      </c>
      <c r="N19" s="9">
        <v>30398</v>
      </c>
      <c r="O19" s="9">
        <v>70118</v>
      </c>
      <c r="P19" s="9">
        <v>34072</v>
      </c>
      <c r="Q19" s="9">
        <v>36093</v>
      </c>
      <c r="R19" s="32">
        <v>15750</v>
      </c>
      <c r="S19" s="32">
        <v>18787</v>
      </c>
    </row>
    <row r="20" spans="3:19" ht="15" customHeight="1">
      <c r="C20" s="42" t="s">
        <v>19</v>
      </c>
      <c r="D20" s="4" t="s">
        <v>1</v>
      </c>
      <c r="E20" s="5">
        <v>1</v>
      </c>
      <c r="F20" s="5">
        <v>2</v>
      </c>
      <c r="G20" s="5">
        <v>3</v>
      </c>
      <c r="H20" s="5">
        <v>11</v>
      </c>
      <c r="I20" s="6">
        <v>4</v>
      </c>
      <c r="J20" s="6">
        <v>3</v>
      </c>
      <c r="K20" s="6">
        <v>8</v>
      </c>
      <c r="L20" s="6">
        <v>6</v>
      </c>
      <c r="M20" s="6">
        <v>5</v>
      </c>
      <c r="N20" s="6">
        <v>6</v>
      </c>
      <c r="O20" s="6">
        <v>7</v>
      </c>
      <c r="P20" s="6">
        <v>2</v>
      </c>
      <c r="Q20" s="6">
        <v>2</v>
      </c>
      <c r="R20" s="29">
        <v>4</v>
      </c>
      <c r="S20" s="29">
        <v>7</v>
      </c>
    </row>
    <row r="21" spans="3:19" ht="15" customHeight="1">
      <c r="C21" s="42"/>
      <c r="D21" s="7" t="s">
        <v>2</v>
      </c>
      <c r="E21" s="8">
        <v>6072</v>
      </c>
      <c r="F21" s="8">
        <v>17038</v>
      </c>
      <c r="G21" s="8">
        <v>22482</v>
      </c>
      <c r="H21" s="8">
        <v>68955</v>
      </c>
      <c r="I21" s="9">
        <v>24795</v>
      </c>
      <c r="J21" s="9">
        <v>22047</v>
      </c>
      <c r="K21" s="9">
        <v>55036.29</v>
      </c>
      <c r="L21" s="9">
        <v>41597.23</v>
      </c>
      <c r="M21" s="9">
        <v>32050</v>
      </c>
      <c r="N21" s="9">
        <v>44632</v>
      </c>
      <c r="O21" s="9">
        <v>50584</v>
      </c>
      <c r="P21" s="9">
        <v>11084</v>
      </c>
      <c r="Q21" s="9">
        <v>17071</v>
      </c>
      <c r="R21" s="32">
        <v>35069</v>
      </c>
      <c r="S21" s="32">
        <v>53604</v>
      </c>
    </row>
    <row r="22" spans="3:19" ht="15" customHeight="1">
      <c r="C22" s="42" t="s">
        <v>20</v>
      </c>
      <c r="D22" s="4" t="s">
        <v>1</v>
      </c>
      <c r="E22" s="5">
        <v>4</v>
      </c>
      <c r="F22" s="5">
        <v>1</v>
      </c>
      <c r="G22" s="5">
        <v>13</v>
      </c>
      <c r="H22" s="5">
        <v>4</v>
      </c>
      <c r="I22" s="6">
        <v>7</v>
      </c>
      <c r="J22" s="6">
        <v>3</v>
      </c>
      <c r="K22" s="6">
        <v>3</v>
      </c>
      <c r="L22" s="6">
        <v>5</v>
      </c>
      <c r="M22" s="6">
        <v>3</v>
      </c>
      <c r="N22" s="6">
        <v>1</v>
      </c>
      <c r="O22" s="6">
        <v>2</v>
      </c>
      <c r="P22" s="6">
        <v>1</v>
      </c>
      <c r="Q22" s="6">
        <v>1</v>
      </c>
      <c r="R22" s="29">
        <v>3</v>
      </c>
      <c r="S22" s="29">
        <v>0</v>
      </c>
    </row>
    <row r="23" spans="3:19" ht="15" customHeight="1">
      <c r="C23" s="42"/>
      <c r="D23" s="7" t="s">
        <v>2</v>
      </c>
      <c r="E23" s="8">
        <v>180584</v>
      </c>
      <c r="F23" s="8">
        <v>11615</v>
      </c>
      <c r="G23" s="8">
        <v>861968</v>
      </c>
      <c r="H23" s="8">
        <v>74917</v>
      </c>
      <c r="I23" s="9">
        <v>119989</v>
      </c>
      <c r="J23" s="9">
        <v>73455</v>
      </c>
      <c r="K23" s="9">
        <v>133977.85</v>
      </c>
      <c r="L23" s="9">
        <v>81624.87</v>
      </c>
      <c r="M23" s="9">
        <v>52765</v>
      </c>
      <c r="N23" s="9">
        <v>11910</v>
      </c>
      <c r="O23" s="9">
        <v>34685</v>
      </c>
      <c r="P23" s="9">
        <v>11910</v>
      </c>
      <c r="Q23" s="9">
        <v>12499</v>
      </c>
      <c r="R23" s="32">
        <v>61242</v>
      </c>
      <c r="S23" s="32">
        <v>0</v>
      </c>
    </row>
    <row r="24" spans="3:19" ht="15" customHeight="1">
      <c r="C24" s="42" t="s">
        <v>5</v>
      </c>
      <c r="D24" s="4" t="s">
        <v>1</v>
      </c>
      <c r="E24" s="5">
        <v>1141</v>
      </c>
      <c r="F24" s="5">
        <v>1092</v>
      </c>
      <c r="G24" s="5">
        <v>1511</v>
      </c>
      <c r="H24" s="5">
        <v>1880</v>
      </c>
      <c r="I24" s="6">
        <v>1953</v>
      </c>
      <c r="J24" s="6">
        <v>1366</v>
      </c>
      <c r="K24" s="6">
        <v>1489</v>
      </c>
      <c r="L24" s="6">
        <f>L2+L4+L6+L8+L10+L12+L14+L16+L18+L20+L22</f>
        <v>2017</v>
      </c>
      <c r="M24" s="6">
        <v>1856</v>
      </c>
      <c r="N24" s="12">
        <f aca="true" t="shared" si="0" ref="N24:P25">N2+N4+N6+N8+N10+N12+N14+N16+N18+N20+N22</f>
        <v>1881</v>
      </c>
      <c r="O24" s="12">
        <f t="shared" si="0"/>
        <v>2314</v>
      </c>
      <c r="P24" s="12">
        <f t="shared" si="0"/>
        <v>2483</v>
      </c>
      <c r="Q24" s="12">
        <v>2517</v>
      </c>
      <c r="R24" s="33">
        <v>2486</v>
      </c>
      <c r="S24" s="33">
        <v>2203</v>
      </c>
    </row>
    <row r="25" spans="3:19" ht="15" customHeight="1">
      <c r="C25" s="42"/>
      <c r="D25" s="7" t="s">
        <v>2</v>
      </c>
      <c r="E25" s="8">
        <v>322242</v>
      </c>
      <c r="F25" s="8">
        <v>174877</v>
      </c>
      <c r="G25" s="8">
        <v>1074656</v>
      </c>
      <c r="H25" s="8">
        <v>383395</v>
      </c>
      <c r="I25" s="9">
        <v>368154</v>
      </c>
      <c r="J25" s="9">
        <v>238293</v>
      </c>
      <c r="K25" s="9">
        <v>341074.46</v>
      </c>
      <c r="L25" s="9">
        <f>L3+L5+L7+L9+L11+L13+L15+L17+L19+L21+L23</f>
        <v>373814.37</v>
      </c>
      <c r="M25" s="9">
        <v>285346</v>
      </c>
      <c r="N25" s="13">
        <f t="shared" si="0"/>
        <v>284384</v>
      </c>
      <c r="O25" s="13">
        <f t="shared" si="0"/>
        <v>386696</v>
      </c>
      <c r="P25" s="13">
        <f t="shared" si="0"/>
        <v>289766</v>
      </c>
      <c r="Q25" s="13">
        <v>262520</v>
      </c>
      <c r="R25" s="34">
        <v>298296</v>
      </c>
      <c r="S25" s="34">
        <v>235891</v>
      </c>
    </row>
    <row r="26" spans="18:19" ht="12.75">
      <c r="R26" s="35"/>
      <c r="S26" s="35"/>
    </row>
    <row r="27" spans="18:19" ht="12.75">
      <c r="R27" s="35"/>
      <c r="S27" s="35"/>
    </row>
    <row r="28" spans="18:19" ht="12.75">
      <c r="R28" s="35"/>
      <c r="S28" s="35"/>
    </row>
    <row r="29" spans="18:19" ht="12.75">
      <c r="R29" s="35"/>
      <c r="S29" s="35"/>
    </row>
    <row r="30" spans="18:19" ht="12.75">
      <c r="R30" s="35"/>
      <c r="S30" s="35"/>
    </row>
    <row r="31" spans="18:19" ht="12.75">
      <c r="R31" s="35"/>
      <c r="S31" s="35"/>
    </row>
    <row r="32" spans="18:19" ht="12.75">
      <c r="R32" s="35"/>
      <c r="S32" s="35"/>
    </row>
    <row r="33" spans="18:19" ht="12.75">
      <c r="R33" s="35"/>
      <c r="S33" s="35"/>
    </row>
    <row r="34" spans="18:19" ht="12.75">
      <c r="R34" s="35"/>
      <c r="S34" s="35"/>
    </row>
    <row r="35" spans="18:19" ht="12.75">
      <c r="R35" s="35"/>
      <c r="S35" s="35"/>
    </row>
    <row r="36" spans="18:19" ht="12.75">
      <c r="R36" s="35"/>
      <c r="S36" s="35"/>
    </row>
  </sheetData>
  <sheetProtection/>
  <mergeCells count="13">
    <mergeCell ref="C1:D1"/>
    <mergeCell ref="C2:C3"/>
    <mergeCell ref="C4:C5"/>
    <mergeCell ref="C6:C7"/>
    <mergeCell ref="C8:C9"/>
    <mergeCell ref="C10:C11"/>
    <mergeCell ref="C24:C25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12" footer="0.512"/>
  <pageSetup horizontalDpi="300" verticalDpi="300" orientation="portrait" paperSize="9" scale="60" r:id="rId1"/>
  <headerFooter alignWithMargins="0">
    <oddHeader>&amp;L&amp;16付表４－４－１　区部面積規模別買主別の土地売買の推移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Y29"/>
  <sheetViews>
    <sheetView showGridLines="0" tabSelected="1" view="pageBreakPreview" zoomScale="60" zoomScaleNormal="70" zoomScalePageLayoutView="70" workbookViewId="0" topLeftCell="A1">
      <selection activeCell="T35" sqref="T35"/>
    </sheetView>
  </sheetViews>
  <sheetFormatPr defaultColWidth="9.00390625" defaultRowHeight="13.5"/>
  <cols>
    <col min="3" max="3" width="15.00390625" style="0" customWidth="1"/>
    <col min="4" max="4" width="6.625" style="0" customWidth="1"/>
    <col min="5" max="7" width="9.125" style="0" hidden="1" customWidth="1"/>
    <col min="8" max="8" width="1.12109375" style="0" hidden="1" customWidth="1"/>
    <col min="9" max="9" width="9.125" style="0" hidden="1" customWidth="1"/>
    <col min="10" max="19" width="11.00390625" style="0" bestFit="1" customWidth="1"/>
  </cols>
  <sheetData>
    <row r="1" spans="1:19" ht="32.25" customHeight="1">
      <c r="A1" s="2" t="s">
        <v>9</v>
      </c>
      <c r="B1" s="1" t="s">
        <v>8</v>
      </c>
      <c r="C1" s="45"/>
      <c r="D1" s="45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10" t="s">
        <v>35</v>
      </c>
    </row>
    <row r="2" spans="3:19" ht="15" customHeight="1">
      <c r="C2" s="44" t="s">
        <v>10</v>
      </c>
      <c r="D2" s="4" t="s">
        <v>1</v>
      </c>
      <c r="E2" s="5">
        <v>23758</v>
      </c>
      <c r="F2" s="5">
        <v>23764</v>
      </c>
      <c r="G2" s="5">
        <v>26991</v>
      </c>
      <c r="H2" s="5">
        <v>23487</v>
      </c>
      <c r="I2" s="6">
        <v>22872</v>
      </c>
      <c r="J2" s="6">
        <v>24277</v>
      </c>
      <c r="K2" s="6">
        <v>23495</v>
      </c>
      <c r="L2" s="6">
        <v>38451</v>
      </c>
      <c r="M2" s="6">
        <v>43375</v>
      </c>
      <c r="N2" s="6">
        <v>40188</v>
      </c>
      <c r="O2" s="29">
        <v>42194</v>
      </c>
      <c r="P2" s="29">
        <v>40728</v>
      </c>
      <c r="Q2" s="29">
        <v>42542</v>
      </c>
      <c r="R2" s="29">
        <v>42309</v>
      </c>
      <c r="S2" s="29">
        <v>44096</v>
      </c>
    </row>
    <row r="3" spans="3:19" ht="15" customHeight="1">
      <c r="C3" s="44"/>
      <c r="D3" s="7" t="s">
        <v>2</v>
      </c>
      <c r="E3" s="8">
        <v>475832</v>
      </c>
      <c r="F3" s="8">
        <v>473730</v>
      </c>
      <c r="G3" s="8">
        <v>543067</v>
      </c>
      <c r="H3" s="8">
        <v>466804</v>
      </c>
      <c r="I3" s="9">
        <v>429821</v>
      </c>
      <c r="J3" s="9">
        <v>452548</v>
      </c>
      <c r="K3" s="9">
        <v>437263.88</v>
      </c>
      <c r="L3" s="9">
        <v>578674.4</v>
      </c>
      <c r="M3" s="9">
        <v>737632</v>
      </c>
      <c r="N3" s="9">
        <v>685788</v>
      </c>
      <c r="O3" s="32">
        <v>721565</v>
      </c>
      <c r="P3" s="32">
        <v>715745</v>
      </c>
      <c r="Q3" s="32">
        <v>742717</v>
      </c>
      <c r="R3" s="32">
        <v>743598</v>
      </c>
      <c r="S3" s="32">
        <v>769645</v>
      </c>
    </row>
    <row r="4" spans="3:19" ht="15" customHeight="1">
      <c r="C4" s="42" t="s">
        <v>11</v>
      </c>
      <c r="D4" s="4" t="s">
        <v>1</v>
      </c>
      <c r="E4" s="5">
        <v>21441</v>
      </c>
      <c r="F4" s="5">
        <v>21066</v>
      </c>
      <c r="G4" s="5">
        <v>22478</v>
      </c>
      <c r="H4" s="5">
        <v>19457</v>
      </c>
      <c r="I4" s="6">
        <v>19570</v>
      </c>
      <c r="J4" s="6">
        <v>20929</v>
      </c>
      <c r="K4" s="6">
        <v>20620</v>
      </c>
      <c r="L4" s="6">
        <v>18678</v>
      </c>
      <c r="M4" s="6">
        <v>21133</v>
      </c>
      <c r="N4" s="6">
        <v>20251</v>
      </c>
      <c r="O4" s="29">
        <v>21162</v>
      </c>
      <c r="P4" s="29">
        <v>20712</v>
      </c>
      <c r="Q4" s="29">
        <v>21414</v>
      </c>
      <c r="R4" s="29">
        <v>20987</v>
      </c>
      <c r="S4" s="29">
        <v>21968</v>
      </c>
    </row>
    <row r="5" spans="3:19" ht="15" customHeight="1">
      <c r="C5" s="42"/>
      <c r="D5" s="7" t="s">
        <v>2</v>
      </c>
      <c r="E5" s="8">
        <v>1563901</v>
      </c>
      <c r="F5" s="8">
        <v>1539873</v>
      </c>
      <c r="G5" s="8">
        <v>1648210</v>
      </c>
      <c r="H5" s="8">
        <v>1419949</v>
      </c>
      <c r="I5" s="9">
        <v>1430393</v>
      </c>
      <c r="J5" s="9">
        <v>1540773</v>
      </c>
      <c r="K5" s="9">
        <v>1518283.96</v>
      </c>
      <c r="L5" s="9">
        <v>1346988.8</v>
      </c>
      <c r="M5" s="9">
        <v>1507841</v>
      </c>
      <c r="N5" s="9">
        <v>1450529</v>
      </c>
      <c r="O5" s="32">
        <v>1516037</v>
      </c>
      <c r="P5" s="32">
        <v>1488529</v>
      </c>
      <c r="Q5" s="32">
        <v>1539127</v>
      </c>
      <c r="R5" s="32">
        <v>1503313</v>
      </c>
      <c r="S5" s="32">
        <v>1570158</v>
      </c>
    </row>
    <row r="6" spans="3:19" ht="15" customHeight="1">
      <c r="C6" s="42" t="s">
        <v>12</v>
      </c>
      <c r="D6" s="4" t="s">
        <v>1</v>
      </c>
      <c r="E6" s="5">
        <v>10725</v>
      </c>
      <c r="F6" s="5">
        <v>10948</v>
      </c>
      <c r="G6" s="5">
        <v>11321</v>
      </c>
      <c r="H6" s="5">
        <v>8804</v>
      </c>
      <c r="I6" s="6">
        <v>9181</v>
      </c>
      <c r="J6" s="6">
        <v>9464</v>
      </c>
      <c r="K6" s="6">
        <v>9272</v>
      </c>
      <c r="L6" s="6">
        <v>7184</v>
      </c>
      <c r="M6" s="6">
        <v>8658</v>
      </c>
      <c r="N6" s="6">
        <v>8608</v>
      </c>
      <c r="O6" s="30">
        <v>9428</v>
      </c>
      <c r="P6" s="30">
        <v>9431</v>
      </c>
      <c r="Q6" s="30">
        <v>9660</v>
      </c>
      <c r="R6" s="30">
        <v>9055</v>
      </c>
      <c r="S6" s="29">
        <v>9243</v>
      </c>
    </row>
    <row r="7" spans="3:19" ht="15" customHeight="1">
      <c r="C7" s="42"/>
      <c r="D7" s="7" t="s">
        <v>2</v>
      </c>
      <c r="E7" s="8">
        <v>1276831</v>
      </c>
      <c r="F7" s="8">
        <v>1305293</v>
      </c>
      <c r="G7" s="8">
        <v>1363161</v>
      </c>
      <c r="H7" s="8">
        <v>1052084</v>
      </c>
      <c r="I7" s="9">
        <v>1086721</v>
      </c>
      <c r="J7" s="9">
        <v>1126212</v>
      </c>
      <c r="K7" s="9">
        <v>1103521.57</v>
      </c>
      <c r="L7" s="9">
        <v>859319.77</v>
      </c>
      <c r="M7" s="9">
        <v>1026157</v>
      </c>
      <c r="N7" s="9">
        <v>1024336</v>
      </c>
      <c r="O7" s="31">
        <v>1121149</v>
      </c>
      <c r="P7" s="31">
        <v>1126002</v>
      </c>
      <c r="Q7" s="31">
        <v>1154433</v>
      </c>
      <c r="R7" s="31">
        <v>1082703</v>
      </c>
      <c r="S7" s="32">
        <v>1100533</v>
      </c>
    </row>
    <row r="8" spans="3:19" ht="15" customHeight="1">
      <c r="C8" s="42" t="s">
        <v>13</v>
      </c>
      <c r="D8" s="4" t="s">
        <v>1</v>
      </c>
      <c r="E8" s="5">
        <v>4421</v>
      </c>
      <c r="F8" s="5">
        <v>4620</v>
      </c>
      <c r="G8" s="5">
        <v>4851</v>
      </c>
      <c r="H8" s="5">
        <v>3625</v>
      </c>
      <c r="I8" s="6">
        <v>3359</v>
      </c>
      <c r="J8" s="6">
        <v>3731</v>
      </c>
      <c r="K8" s="6">
        <v>3708</v>
      </c>
      <c r="L8" s="6">
        <v>3132</v>
      </c>
      <c r="M8" s="6">
        <v>3593</v>
      </c>
      <c r="N8" s="6">
        <v>3579</v>
      </c>
      <c r="O8" s="29">
        <v>3952</v>
      </c>
      <c r="P8" s="29">
        <v>4179</v>
      </c>
      <c r="Q8" s="29">
        <v>4255</v>
      </c>
      <c r="R8" s="29">
        <v>4203</v>
      </c>
      <c r="S8" s="29">
        <v>4019</v>
      </c>
    </row>
    <row r="9" spans="3:19" ht="15" customHeight="1">
      <c r="C9" s="42"/>
      <c r="D9" s="7" t="s">
        <v>2</v>
      </c>
      <c r="E9" s="8">
        <v>759914</v>
      </c>
      <c r="F9" s="8">
        <v>793648</v>
      </c>
      <c r="G9" s="8">
        <v>834046</v>
      </c>
      <c r="H9" s="8">
        <v>623813</v>
      </c>
      <c r="I9" s="9">
        <v>577477</v>
      </c>
      <c r="J9" s="9">
        <v>639928</v>
      </c>
      <c r="K9" s="9">
        <v>638139.48</v>
      </c>
      <c r="L9" s="9">
        <v>542362.03</v>
      </c>
      <c r="M9" s="9">
        <v>620079</v>
      </c>
      <c r="N9" s="9">
        <v>615635</v>
      </c>
      <c r="O9" s="32">
        <v>679882</v>
      </c>
      <c r="P9" s="32">
        <v>719034</v>
      </c>
      <c r="Q9" s="32">
        <v>733190</v>
      </c>
      <c r="R9" s="32">
        <v>722878</v>
      </c>
      <c r="S9" s="32">
        <v>691474</v>
      </c>
    </row>
    <row r="10" spans="3:19" ht="15" customHeight="1">
      <c r="C10" s="42" t="s">
        <v>14</v>
      </c>
      <c r="D10" s="4" t="s">
        <v>1</v>
      </c>
      <c r="E10" s="5">
        <v>3827</v>
      </c>
      <c r="F10" s="5">
        <v>3882</v>
      </c>
      <c r="G10" s="5">
        <v>4060</v>
      </c>
      <c r="H10" s="5">
        <v>3007</v>
      </c>
      <c r="I10" s="6">
        <v>2533</v>
      </c>
      <c r="J10" s="6">
        <v>3214</v>
      </c>
      <c r="K10" s="6">
        <v>3339</v>
      </c>
      <c r="L10" s="6">
        <v>2581</v>
      </c>
      <c r="M10" s="6">
        <v>3056</v>
      </c>
      <c r="N10" s="6">
        <v>3016</v>
      </c>
      <c r="O10" s="29">
        <v>3259</v>
      </c>
      <c r="P10" s="29">
        <v>3404</v>
      </c>
      <c r="Q10" s="29">
        <v>3481</v>
      </c>
      <c r="R10" s="29">
        <v>3361</v>
      </c>
      <c r="S10" s="29">
        <v>3273</v>
      </c>
    </row>
    <row r="11" spans="3:19" ht="15" customHeight="1">
      <c r="C11" s="42"/>
      <c r="D11" s="7" t="s">
        <v>2</v>
      </c>
      <c r="E11" s="8">
        <v>923909</v>
      </c>
      <c r="F11" s="8">
        <v>937918</v>
      </c>
      <c r="G11" s="8">
        <v>985002</v>
      </c>
      <c r="H11" s="8">
        <v>730094</v>
      </c>
      <c r="I11" s="9">
        <v>612702</v>
      </c>
      <c r="J11" s="9">
        <v>776382</v>
      </c>
      <c r="K11" s="9">
        <v>806345.31</v>
      </c>
      <c r="L11" s="9">
        <v>627550.85</v>
      </c>
      <c r="M11" s="9">
        <v>735791</v>
      </c>
      <c r="N11" s="9">
        <v>728472</v>
      </c>
      <c r="O11" s="32">
        <v>788098</v>
      </c>
      <c r="P11" s="32">
        <v>818572</v>
      </c>
      <c r="Q11" s="32">
        <v>836706</v>
      </c>
      <c r="R11" s="32">
        <v>808624</v>
      </c>
      <c r="S11" s="32">
        <v>790357</v>
      </c>
    </row>
    <row r="12" spans="3:19" ht="15" customHeight="1">
      <c r="C12" s="42" t="s">
        <v>15</v>
      </c>
      <c r="D12" s="4" t="s">
        <v>1</v>
      </c>
      <c r="E12" s="5">
        <v>2707</v>
      </c>
      <c r="F12" s="5">
        <v>2823</v>
      </c>
      <c r="G12" s="5">
        <v>3070</v>
      </c>
      <c r="H12" s="5">
        <v>2234</v>
      </c>
      <c r="I12" s="6">
        <v>1849</v>
      </c>
      <c r="J12" s="6">
        <v>2217</v>
      </c>
      <c r="K12" s="6">
        <v>2161</v>
      </c>
      <c r="L12" s="6">
        <v>1860</v>
      </c>
      <c r="M12" s="6">
        <v>2085</v>
      </c>
      <c r="N12" s="6">
        <v>2083</v>
      </c>
      <c r="O12" s="30">
        <v>2286</v>
      </c>
      <c r="P12" s="30">
        <v>2149</v>
      </c>
      <c r="Q12" s="30">
        <v>2300</v>
      </c>
      <c r="R12" s="30">
        <v>2200</v>
      </c>
      <c r="S12" s="29">
        <v>2118</v>
      </c>
    </row>
    <row r="13" spans="3:19" ht="15" customHeight="1">
      <c r="C13" s="42"/>
      <c r="D13" s="7" t="s">
        <v>2</v>
      </c>
      <c r="E13" s="8">
        <v>1027417</v>
      </c>
      <c r="F13" s="8">
        <v>1074590</v>
      </c>
      <c r="G13" s="8">
        <v>1168701</v>
      </c>
      <c r="H13" s="8">
        <v>850424</v>
      </c>
      <c r="I13" s="9">
        <v>694353</v>
      </c>
      <c r="J13" s="9">
        <v>839885</v>
      </c>
      <c r="K13" s="9">
        <v>817647.44</v>
      </c>
      <c r="L13" s="9">
        <v>704279.59</v>
      </c>
      <c r="M13" s="9">
        <v>787097</v>
      </c>
      <c r="N13" s="9">
        <v>790512</v>
      </c>
      <c r="O13" s="31">
        <v>860246</v>
      </c>
      <c r="P13" s="31">
        <v>808369</v>
      </c>
      <c r="Q13" s="31">
        <v>860646</v>
      </c>
      <c r="R13" s="31">
        <v>824617</v>
      </c>
      <c r="S13" s="32">
        <v>795343</v>
      </c>
    </row>
    <row r="14" spans="3:19" ht="15" customHeight="1">
      <c r="C14" s="42" t="s">
        <v>16</v>
      </c>
      <c r="D14" s="4" t="s">
        <v>1</v>
      </c>
      <c r="E14" s="5">
        <v>1444</v>
      </c>
      <c r="F14" s="5">
        <v>1385</v>
      </c>
      <c r="G14" s="5">
        <v>1501</v>
      </c>
      <c r="H14" s="5">
        <v>1154</v>
      </c>
      <c r="I14" s="6">
        <v>1119</v>
      </c>
      <c r="J14" s="6">
        <v>1236</v>
      </c>
      <c r="K14" s="6">
        <v>1157</v>
      </c>
      <c r="L14" s="6">
        <v>945</v>
      </c>
      <c r="M14" s="6">
        <v>1070</v>
      </c>
      <c r="N14" s="6">
        <v>1136</v>
      </c>
      <c r="O14" s="29">
        <v>1010</v>
      </c>
      <c r="P14" s="29">
        <v>1111</v>
      </c>
      <c r="Q14" s="29">
        <v>1060</v>
      </c>
      <c r="R14" s="29">
        <v>1058</v>
      </c>
      <c r="S14" s="29">
        <v>935</v>
      </c>
    </row>
    <row r="15" spans="3:19" ht="15" customHeight="1">
      <c r="C15" s="42"/>
      <c r="D15" s="7" t="s">
        <v>2</v>
      </c>
      <c r="E15" s="8">
        <v>975247</v>
      </c>
      <c r="F15" s="8">
        <v>946939</v>
      </c>
      <c r="G15" s="8">
        <v>1040235</v>
      </c>
      <c r="H15" s="8">
        <v>797023</v>
      </c>
      <c r="I15" s="9">
        <v>805823</v>
      </c>
      <c r="J15" s="9">
        <v>839742</v>
      </c>
      <c r="K15" s="9">
        <v>789863.97</v>
      </c>
      <c r="L15" s="9">
        <v>640922.03</v>
      </c>
      <c r="M15" s="9">
        <v>728808</v>
      </c>
      <c r="N15" s="9">
        <v>770371</v>
      </c>
      <c r="O15" s="32">
        <v>688868</v>
      </c>
      <c r="P15" s="32">
        <v>758449</v>
      </c>
      <c r="Q15" s="32">
        <v>715784</v>
      </c>
      <c r="R15" s="32">
        <v>715594</v>
      </c>
      <c r="S15" s="32">
        <v>633047</v>
      </c>
    </row>
    <row r="16" spans="3:19" ht="15" customHeight="1">
      <c r="C16" s="42" t="s">
        <v>17</v>
      </c>
      <c r="D16" s="4" t="s">
        <v>1</v>
      </c>
      <c r="E16" s="5">
        <v>477</v>
      </c>
      <c r="F16" s="5">
        <v>464</v>
      </c>
      <c r="G16" s="5">
        <v>452</v>
      </c>
      <c r="H16" s="5">
        <v>387</v>
      </c>
      <c r="I16" s="6">
        <v>295</v>
      </c>
      <c r="J16" s="6">
        <v>377</v>
      </c>
      <c r="K16" s="6">
        <v>351</v>
      </c>
      <c r="L16" s="6">
        <v>339</v>
      </c>
      <c r="M16" s="6">
        <v>340</v>
      </c>
      <c r="N16" s="6">
        <v>280</v>
      </c>
      <c r="O16" s="29">
        <v>282</v>
      </c>
      <c r="P16" s="29">
        <v>284</v>
      </c>
      <c r="Q16" s="29">
        <v>231</v>
      </c>
      <c r="R16" s="29">
        <v>237</v>
      </c>
      <c r="S16" s="29">
        <v>229</v>
      </c>
    </row>
    <row r="17" spans="3:19" ht="15" customHeight="1">
      <c r="C17" s="42"/>
      <c r="D17" s="7" t="s">
        <v>2</v>
      </c>
      <c r="E17" s="8">
        <v>636155</v>
      </c>
      <c r="F17" s="8">
        <v>629463</v>
      </c>
      <c r="G17" s="8">
        <v>621166</v>
      </c>
      <c r="H17" s="8">
        <v>533600</v>
      </c>
      <c r="I17" s="9">
        <v>403749</v>
      </c>
      <c r="J17" s="9">
        <v>507905</v>
      </c>
      <c r="K17" s="9">
        <v>465315</v>
      </c>
      <c r="L17" s="9">
        <v>453368.71</v>
      </c>
      <c r="M17" s="9">
        <v>454324</v>
      </c>
      <c r="N17" s="9">
        <v>372112</v>
      </c>
      <c r="O17" s="32">
        <v>376674</v>
      </c>
      <c r="P17" s="32">
        <v>380933</v>
      </c>
      <c r="Q17" s="32">
        <v>307510</v>
      </c>
      <c r="R17" s="32">
        <v>324887</v>
      </c>
      <c r="S17" s="32">
        <v>303257</v>
      </c>
    </row>
    <row r="18" spans="3:19" ht="15" customHeight="1">
      <c r="C18" s="42" t="s">
        <v>18</v>
      </c>
      <c r="D18" s="4" t="s">
        <v>1</v>
      </c>
      <c r="E18" s="5">
        <v>243</v>
      </c>
      <c r="F18" s="5">
        <v>453</v>
      </c>
      <c r="G18" s="5">
        <v>152</v>
      </c>
      <c r="H18" s="5">
        <v>257</v>
      </c>
      <c r="I18" s="6">
        <v>163</v>
      </c>
      <c r="J18" s="6">
        <v>172</v>
      </c>
      <c r="K18" s="6">
        <v>183</v>
      </c>
      <c r="L18" s="6">
        <v>100</v>
      </c>
      <c r="M18" s="6">
        <v>111</v>
      </c>
      <c r="N18" s="6">
        <v>111</v>
      </c>
      <c r="O18" s="30">
        <v>101</v>
      </c>
      <c r="P18" s="30">
        <v>87</v>
      </c>
      <c r="Q18" s="30">
        <v>75</v>
      </c>
      <c r="R18" s="30">
        <v>64</v>
      </c>
      <c r="S18" s="29">
        <v>76</v>
      </c>
    </row>
    <row r="19" spans="3:19" ht="15" customHeight="1">
      <c r="C19" s="42"/>
      <c r="D19" s="7" t="s">
        <v>2</v>
      </c>
      <c r="E19" s="8">
        <v>655230</v>
      </c>
      <c r="F19" s="8">
        <v>1588429</v>
      </c>
      <c r="G19" s="8">
        <v>482111</v>
      </c>
      <c r="H19" s="8">
        <v>890354</v>
      </c>
      <c r="I19" s="9">
        <v>473361</v>
      </c>
      <c r="J19" s="9">
        <v>500217</v>
      </c>
      <c r="K19" s="9">
        <v>606643.12</v>
      </c>
      <c r="L19" s="9">
        <v>286817.89</v>
      </c>
      <c r="M19" s="9">
        <v>320813</v>
      </c>
      <c r="N19" s="9">
        <v>329631</v>
      </c>
      <c r="O19" s="31">
        <v>299358</v>
      </c>
      <c r="P19" s="31">
        <v>253653</v>
      </c>
      <c r="Q19" s="31">
        <v>207352</v>
      </c>
      <c r="R19" s="31">
        <v>190286</v>
      </c>
      <c r="S19" s="32">
        <v>211179</v>
      </c>
    </row>
    <row r="20" spans="3:19" ht="15" customHeight="1">
      <c r="C20" s="42" t="s">
        <v>19</v>
      </c>
      <c r="D20" s="4" t="s">
        <v>1</v>
      </c>
      <c r="E20" s="5">
        <v>51</v>
      </c>
      <c r="F20" s="5">
        <v>109</v>
      </c>
      <c r="G20" s="5">
        <v>77</v>
      </c>
      <c r="H20" s="5">
        <v>67</v>
      </c>
      <c r="I20" s="6">
        <v>139</v>
      </c>
      <c r="J20" s="6">
        <v>43</v>
      </c>
      <c r="K20" s="6">
        <v>44</v>
      </c>
      <c r="L20" s="6">
        <v>20</v>
      </c>
      <c r="M20" s="6">
        <v>30</v>
      </c>
      <c r="N20" s="6">
        <v>25</v>
      </c>
      <c r="O20" s="29">
        <v>22</v>
      </c>
      <c r="P20" s="29">
        <v>17</v>
      </c>
      <c r="Q20" s="29">
        <v>14</v>
      </c>
      <c r="R20" s="29">
        <v>17</v>
      </c>
      <c r="S20" s="29">
        <v>12</v>
      </c>
    </row>
    <row r="21" spans="3:19" ht="15" customHeight="1">
      <c r="C21" s="42"/>
      <c r="D21" s="7" t="s">
        <v>2</v>
      </c>
      <c r="E21" s="8">
        <v>335447</v>
      </c>
      <c r="F21" s="8">
        <v>839011</v>
      </c>
      <c r="G21" s="8">
        <v>549038</v>
      </c>
      <c r="H21" s="8">
        <v>442068</v>
      </c>
      <c r="I21" s="9">
        <v>930044</v>
      </c>
      <c r="J21" s="9">
        <v>306326</v>
      </c>
      <c r="K21" s="9">
        <v>304913.27</v>
      </c>
      <c r="L21" s="9">
        <v>138437.01</v>
      </c>
      <c r="M21" s="9">
        <v>209160</v>
      </c>
      <c r="N21" s="9">
        <v>175562</v>
      </c>
      <c r="O21" s="32">
        <v>159236</v>
      </c>
      <c r="P21" s="32">
        <v>123256</v>
      </c>
      <c r="Q21" s="32">
        <v>91595</v>
      </c>
      <c r="R21" s="32">
        <v>118325</v>
      </c>
      <c r="S21" s="32">
        <v>83625</v>
      </c>
    </row>
    <row r="22" spans="3:19" ht="15" customHeight="1">
      <c r="C22" s="42" t="s">
        <v>20</v>
      </c>
      <c r="D22" s="4" t="s">
        <v>1</v>
      </c>
      <c r="E22" s="5">
        <v>30</v>
      </c>
      <c r="F22" s="5">
        <v>24</v>
      </c>
      <c r="G22" s="5">
        <v>55</v>
      </c>
      <c r="H22" s="5">
        <v>38</v>
      </c>
      <c r="I22" s="6">
        <v>54</v>
      </c>
      <c r="J22" s="6">
        <v>88</v>
      </c>
      <c r="K22" s="6">
        <v>26</v>
      </c>
      <c r="L22" s="6">
        <v>11</v>
      </c>
      <c r="M22" s="6">
        <v>14</v>
      </c>
      <c r="N22" s="6">
        <v>12</v>
      </c>
      <c r="O22" s="29">
        <v>12</v>
      </c>
      <c r="P22" s="29">
        <v>9</v>
      </c>
      <c r="Q22" s="29">
        <v>5</v>
      </c>
      <c r="R22" s="29">
        <v>9</v>
      </c>
      <c r="S22" s="29">
        <v>5</v>
      </c>
    </row>
    <row r="23" spans="3:19" ht="15" customHeight="1">
      <c r="C23" s="42"/>
      <c r="D23" s="7" t="s">
        <v>2</v>
      </c>
      <c r="E23" s="8">
        <v>590207</v>
      </c>
      <c r="F23" s="8">
        <v>350076</v>
      </c>
      <c r="G23" s="8">
        <v>1569409</v>
      </c>
      <c r="H23" s="8">
        <v>933442</v>
      </c>
      <c r="I23" s="9">
        <v>1006220</v>
      </c>
      <c r="J23" s="9">
        <v>1573007</v>
      </c>
      <c r="K23" s="9">
        <v>662151.59</v>
      </c>
      <c r="L23" s="9">
        <v>174884.04</v>
      </c>
      <c r="M23" s="9">
        <v>202890</v>
      </c>
      <c r="N23" s="9">
        <v>197820</v>
      </c>
      <c r="O23" s="32">
        <v>211468</v>
      </c>
      <c r="P23" s="32">
        <v>184600</v>
      </c>
      <c r="Q23" s="32">
        <v>67899</v>
      </c>
      <c r="R23" s="32">
        <v>165184</v>
      </c>
      <c r="S23" s="32">
        <v>88149</v>
      </c>
    </row>
    <row r="24" spans="3:19" ht="15" customHeight="1">
      <c r="C24" s="42" t="s">
        <v>5</v>
      </c>
      <c r="D24" s="4" t="s">
        <v>1</v>
      </c>
      <c r="E24" s="5">
        <v>69124</v>
      </c>
      <c r="F24" s="5">
        <v>69538</v>
      </c>
      <c r="G24" s="5">
        <v>75008</v>
      </c>
      <c r="H24" s="5">
        <v>62517</v>
      </c>
      <c r="I24" s="6">
        <v>61134</v>
      </c>
      <c r="J24" s="6">
        <v>65748</v>
      </c>
      <c r="K24" s="6">
        <v>64356</v>
      </c>
      <c r="L24" s="6">
        <v>73301</v>
      </c>
      <c r="M24" s="6">
        <v>83465</v>
      </c>
      <c r="N24" s="6">
        <v>79289</v>
      </c>
      <c r="O24" s="30">
        <v>83708</v>
      </c>
      <c r="P24" s="30">
        <v>82111</v>
      </c>
      <c r="Q24" s="30">
        <v>85037</v>
      </c>
      <c r="R24" s="30">
        <v>83500</v>
      </c>
      <c r="S24" s="29">
        <v>85974</v>
      </c>
    </row>
    <row r="25" spans="3:19" ht="15" customHeight="1">
      <c r="C25" s="42"/>
      <c r="D25" s="7" t="s">
        <v>2</v>
      </c>
      <c r="E25" s="8">
        <v>9220093</v>
      </c>
      <c r="F25" s="17">
        <v>10478971</v>
      </c>
      <c r="G25" s="17">
        <v>10804146</v>
      </c>
      <c r="H25" s="8">
        <v>8739657</v>
      </c>
      <c r="I25" s="9">
        <v>8450663</v>
      </c>
      <c r="J25" s="9">
        <v>9102926</v>
      </c>
      <c r="K25" s="9">
        <v>8150088.59</v>
      </c>
      <c r="L25" s="9">
        <v>6353605.12</v>
      </c>
      <c r="M25" s="9">
        <v>7330592</v>
      </c>
      <c r="N25" s="9">
        <v>7140768</v>
      </c>
      <c r="O25" s="31">
        <v>7422581</v>
      </c>
      <c r="P25" s="31">
        <v>7377142</v>
      </c>
      <c r="Q25" s="31">
        <v>7256959</v>
      </c>
      <c r="R25" s="31">
        <v>7200009</v>
      </c>
      <c r="S25" s="32">
        <v>7036767</v>
      </c>
    </row>
    <row r="27" spans="5:13" ht="13.5">
      <c r="E27" s="14">
        <v>16</v>
      </c>
      <c r="F27" s="14">
        <v>17</v>
      </c>
      <c r="G27" s="14">
        <v>18</v>
      </c>
      <c r="H27" s="14">
        <v>19</v>
      </c>
      <c r="I27" s="14"/>
      <c r="J27" s="14"/>
      <c r="K27" s="15"/>
      <c r="L27" s="15"/>
      <c r="M27" s="15"/>
    </row>
    <row r="29" ht="12.75">
      <c r="Y29" s="41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58" r:id="rId1"/>
  <headerFooter alignWithMargins="0">
    <oddHeader>&amp;L&amp;16付表４－４－１　区部面積規模別買主別の土地売買の推移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2018-09-06T06:30:04Z</cp:lastPrinted>
  <dcterms:created xsi:type="dcterms:W3CDTF">1997-01-08T22:48:59Z</dcterms:created>
  <dcterms:modified xsi:type="dcterms:W3CDTF">2021-01-15T06:34:02Z</dcterms:modified>
  <cp:category/>
  <cp:version/>
  <cp:contentType/>
  <cp:contentStatus/>
</cp:coreProperties>
</file>