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80" activeTab="0"/>
  </bookViews>
  <sheets>
    <sheet name="表6-5-1" sheetId="1" r:id="rId1"/>
  </sheets>
  <definedNames>
    <definedName name="_xlnm.Print_Area" localSheetId="0">'表6-5-1'!$A$1:$N$58</definedName>
    <definedName name="_xlnm.Print_Titles" localSheetId="0">'表6-5-1'!$A:$B,'表6-5-1'!$1:$5</definedName>
    <definedName name="相続　区別　10000㎡以上">#REF!</definedName>
    <definedName name="相続　区別　1000㎡以上　2000㎡未満">#REF!</definedName>
    <definedName name="相続　区別　100㎡以上　150㎡未満">#REF!</definedName>
    <definedName name="相続　区別　150㎡以上　200㎡未満">#REF!</definedName>
    <definedName name="相続　区別　2000㎡以上　5000㎡未満">#REF!</definedName>
    <definedName name="相続　区別　200㎡以上　300㎡未満">#REF!</definedName>
    <definedName name="相続　区別　300㎡以上　500㎡未満">#REF!</definedName>
    <definedName name="相続　区別　5000㎡以上　10000㎡未満">#REF!</definedName>
    <definedName name="相続　区別　500㎡以上　1000㎡未満">#REF!</definedName>
    <definedName name="相続　区別　50㎡以上　100㎡未満">#REF!</definedName>
    <definedName name="相続　区別　合計件数面積">#REF!</definedName>
    <definedName name="相続　区別50㎡未満">#REF!</definedName>
  </definedNames>
  <calcPr fullCalcOnLoad="1"/>
</workbook>
</file>

<file path=xl/sharedStrings.xml><?xml version="1.0" encoding="utf-8"?>
<sst xmlns="http://schemas.openxmlformats.org/spreadsheetml/2006/main" count="98" uniqueCount="52">
  <si>
    <t>集計期間</t>
  </si>
  <si>
    <t>(単位：件、㎡）</t>
  </si>
  <si>
    <t>50㎡未満</t>
  </si>
  <si>
    <t>10,000㎡以上</t>
  </si>
  <si>
    <t>10,000㎡未満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</si>
  <si>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</si>
  <si>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</si>
  <si>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</si>
  <si>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</si>
  <si>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</si>
  <si>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</si>
  <si>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</si>
  <si>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</si>
  <si>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</si>
  <si>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</si>
  <si>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</si>
  <si>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</si>
  <si>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</si>
  <si>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</si>
  <si>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</si>
  <si>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</si>
  <si>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</si>
  <si>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</si>
  <si>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</si>
  <si>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</si>
  <si>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</si>
  <si>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</si>
  <si>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</si>
  <si>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</si>
  <si>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</si>
  <si>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</si>
  <si>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50㎡以上</t>
  </si>
  <si>
    <t>100㎡以上</t>
  </si>
  <si>
    <t>150㎡以上</t>
  </si>
  <si>
    <t>200㎡以上</t>
  </si>
  <si>
    <t>300㎡以上</t>
  </si>
  <si>
    <t>500㎡以上</t>
  </si>
  <si>
    <t>1,000㎡以上</t>
  </si>
  <si>
    <t>2,000㎡以上</t>
  </si>
  <si>
    <t>5,000㎡以上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</si>
  <si>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</si>
  <si>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</si>
  <si>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</si>
  <si>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</si>
  <si>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</si>
  <si>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</si>
  <si>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</si>
  <si>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</si>
  <si>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合　計</t>
  </si>
  <si>
    <t>区　名</t>
  </si>
  <si>
    <t>表６－５－１　区別面積規模別の土地相続状況</t>
  </si>
  <si>
    <t>平成31年1月1日から令和元年12月31日まで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</si>
</sst>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"/>
      <family val="1"/>
    </font>
    <font>
      <sz val="9"/>
      <color indexed="8"/>
      <name val="MSP明朝"/>
      <family val="3"/>
    </font>
    <font>
      <sz val="9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8" fillId="0" borderId="0" xfId="62" applyFont="1">
      <alignment vertical="center"/>
      <protection/>
    </xf>
    <xf numFmtId="0" fontId="8" fillId="0" borderId="0" xfId="62" applyFont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0" fontId="10" fillId="0" borderId="0" xfId="62" applyFont="1" applyAlignment="1">
      <alignment horizontal="centerContinuous" vertical="center"/>
      <protection/>
    </xf>
    <xf numFmtId="0" fontId="10" fillId="0" borderId="0" xfId="61" applyFont="1" applyAlignment="1">
      <alignment horizontal="centerContinuous"/>
      <protection/>
    </xf>
    <xf numFmtId="58" fontId="10" fillId="0" borderId="0" xfId="62" applyNumberFormat="1" applyFont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11" fillId="0" borderId="0" xfId="62" applyFont="1" applyFill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distributed" vertical="center"/>
      <protection/>
    </xf>
    <xf numFmtId="0" fontId="11" fillId="0" borderId="10" xfId="62" applyFont="1" applyFill="1" applyBorder="1">
      <alignment vertical="center"/>
      <protection/>
    </xf>
    <xf numFmtId="3" fontId="9" fillId="0" borderId="10" xfId="62" applyNumberFormat="1" applyFont="1" applyFill="1" applyBorder="1">
      <alignment vertical="center"/>
      <protection/>
    </xf>
    <xf numFmtId="0" fontId="11" fillId="0" borderId="11" xfId="62" applyFont="1" applyFill="1" applyBorder="1" applyAlignment="1">
      <alignment horizontal="distributed" vertical="center"/>
      <protection/>
    </xf>
    <xf numFmtId="0" fontId="11" fillId="0" borderId="11" xfId="62" applyFont="1" applyFill="1" applyBorder="1">
      <alignment vertical="center"/>
      <protection/>
    </xf>
    <xf numFmtId="3" fontId="9" fillId="0" borderId="11" xfId="62" applyNumberFormat="1" applyFont="1" applyFill="1" applyBorder="1">
      <alignment vertical="center"/>
      <protection/>
    </xf>
    <xf numFmtId="3" fontId="9" fillId="0" borderId="12" xfId="62" applyNumberFormat="1" applyFont="1" applyFill="1" applyBorder="1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1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1"/>
  <sheetViews>
    <sheetView showGridLines="0" tabSelected="1" zoomScaleSheetLayoutView="40" zoomScalePageLayoutView="0" workbookViewId="0" topLeftCell="A1">
      <selection activeCell="B3" sqref="B3"/>
    </sheetView>
  </sheetViews>
  <sheetFormatPr defaultColWidth="9.66015625" defaultRowHeight="9.75"/>
  <cols>
    <col min="1" max="1" width="13" style="1" customWidth="1"/>
    <col min="2" max="2" width="7" style="1" customWidth="1"/>
    <col min="3" max="14" width="17" style="1" customWidth="1"/>
    <col min="15" max="15" width="16.33203125" style="2" bestFit="1" customWidth="1"/>
    <col min="16" max="16384" width="9.66015625" style="2" customWidth="1"/>
  </cols>
  <sheetData>
    <row r="1" spans="1:14" ht="15.75" customHeight="1">
      <c r="A1" s="4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"/>
      <c r="N1" s="4"/>
    </row>
    <row r="2" spans="1:14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4"/>
    </row>
    <row r="3" spans="1:14" ht="10.5">
      <c r="A3" s="8" t="s">
        <v>0</v>
      </c>
      <c r="B3" s="9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10"/>
      <c r="N3" s="10" t="s">
        <v>1</v>
      </c>
    </row>
    <row r="4" spans="1:14" ht="12" customHeight="1">
      <c r="A4" s="22" t="s">
        <v>49</v>
      </c>
      <c r="B4" s="23"/>
      <c r="C4" s="26" t="s">
        <v>2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37</v>
      </c>
      <c r="K4" s="11" t="s">
        <v>38</v>
      </c>
      <c r="L4" s="11" t="s">
        <v>39</v>
      </c>
      <c r="M4" s="26" t="s">
        <v>3</v>
      </c>
      <c r="N4" s="20" t="s">
        <v>48</v>
      </c>
    </row>
    <row r="5" spans="1:14" ht="12" customHeight="1">
      <c r="A5" s="24"/>
      <c r="B5" s="25"/>
      <c r="C5" s="27"/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45</v>
      </c>
      <c r="J5" s="12" t="s">
        <v>46</v>
      </c>
      <c r="K5" s="12" t="s">
        <v>47</v>
      </c>
      <c r="L5" s="12" t="s">
        <v>4</v>
      </c>
      <c r="M5" s="27"/>
      <c r="N5" s="21"/>
    </row>
    <row r="6" spans="1:16" ht="12" customHeight="1">
      <c r="A6" s="13" t="s">
        <v>5</v>
      </c>
      <c r="B6" s="14" t="s">
        <v>6</v>
      </c>
      <c r="C6" s="15">
        <v>168</v>
      </c>
      <c r="D6" s="15">
        <v>69</v>
      </c>
      <c r="E6" s="15">
        <v>19</v>
      </c>
      <c r="F6" s="15">
        <v>14</v>
      </c>
      <c r="G6" s="15">
        <v>7</v>
      </c>
      <c r="H6" s="15">
        <v>4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f>SUM(C6:M6)</f>
        <v>281</v>
      </c>
      <c r="P6" s="3"/>
    </row>
    <row r="7" spans="1:16" ht="12" customHeight="1">
      <c r="A7" s="16"/>
      <c r="B7" s="17" t="s">
        <v>7</v>
      </c>
      <c r="C7" s="18">
        <v>3691</v>
      </c>
      <c r="D7" s="18">
        <v>4828</v>
      </c>
      <c r="E7" s="18">
        <v>2336</v>
      </c>
      <c r="F7" s="18">
        <v>2467</v>
      </c>
      <c r="G7" s="18">
        <v>1539</v>
      </c>
      <c r="H7" s="18">
        <v>1342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f aca="true" t="shared" si="0" ref="N7:N51">SUM(C7:M7)</f>
        <v>16203</v>
      </c>
      <c r="P7" s="3"/>
    </row>
    <row r="8" spans="1:16" ht="12" customHeight="1">
      <c r="A8" s="13" t="s">
        <v>8</v>
      </c>
      <c r="B8" s="14" t="s">
        <v>6</v>
      </c>
      <c r="C8" s="15">
        <v>376</v>
      </c>
      <c r="D8" s="15">
        <v>132</v>
      </c>
      <c r="E8" s="15">
        <v>25</v>
      </c>
      <c r="F8" s="15">
        <v>10</v>
      </c>
      <c r="G8" s="15">
        <v>3</v>
      </c>
      <c r="H8" s="15">
        <v>1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548</v>
      </c>
      <c r="P8" s="3"/>
    </row>
    <row r="9" spans="1:16" ht="12" customHeight="1">
      <c r="A9" s="16"/>
      <c r="B9" s="17" t="s">
        <v>7</v>
      </c>
      <c r="C9" s="18">
        <v>8428</v>
      </c>
      <c r="D9" s="18">
        <v>9036</v>
      </c>
      <c r="E9" s="18">
        <v>2917</v>
      </c>
      <c r="F9" s="18">
        <v>1759</v>
      </c>
      <c r="G9" s="18">
        <v>698</v>
      </c>
      <c r="H9" s="18">
        <v>380</v>
      </c>
      <c r="I9" s="18">
        <v>863</v>
      </c>
      <c r="J9" s="18">
        <v>0</v>
      </c>
      <c r="K9" s="18">
        <v>0</v>
      </c>
      <c r="L9" s="18">
        <v>0</v>
      </c>
      <c r="M9" s="18">
        <v>0</v>
      </c>
      <c r="N9" s="19">
        <f t="shared" si="0"/>
        <v>24081</v>
      </c>
      <c r="P9" s="3"/>
    </row>
    <row r="10" spans="1:16" ht="12" customHeight="1">
      <c r="A10" s="13" t="s">
        <v>9</v>
      </c>
      <c r="B10" s="14" t="s">
        <v>6</v>
      </c>
      <c r="C10" s="15">
        <v>449</v>
      </c>
      <c r="D10" s="15">
        <v>200</v>
      </c>
      <c r="E10" s="15">
        <v>86</v>
      </c>
      <c r="F10" s="15">
        <v>33</v>
      </c>
      <c r="G10" s="15">
        <v>28</v>
      </c>
      <c r="H10" s="15">
        <v>12</v>
      </c>
      <c r="I10" s="15">
        <v>4</v>
      </c>
      <c r="J10" s="15">
        <v>0</v>
      </c>
      <c r="K10" s="15">
        <v>0</v>
      </c>
      <c r="L10" s="15">
        <v>0</v>
      </c>
      <c r="M10" s="15">
        <v>0</v>
      </c>
      <c r="N10" s="15">
        <f t="shared" si="0"/>
        <v>812</v>
      </c>
      <c r="P10" s="3"/>
    </row>
    <row r="11" spans="1:16" ht="12" customHeight="1">
      <c r="A11" s="16"/>
      <c r="B11" s="17" t="s">
        <v>7</v>
      </c>
      <c r="C11" s="18">
        <v>9964</v>
      </c>
      <c r="D11" s="18">
        <v>14162</v>
      </c>
      <c r="E11" s="18">
        <v>10500</v>
      </c>
      <c r="F11" s="18">
        <v>5695</v>
      </c>
      <c r="G11" s="18">
        <v>6469</v>
      </c>
      <c r="H11" s="18">
        <v>4542</v>
      </c>
      <c r="I11" s="18">
        <v>2950</v>
      </c>
      <c r="J11" s="18">
        <v>0</v>
      </c>
      <c r="K11" s="18">
        <v>0</v>
      </c>
      <c r="L11" s="18">
        <v>0</v>
      </c>
      <c r="M11" s="18">
        <v>0</v>
      </c>
      <c r="N11" s="19">
        <f t="shared" si="0"/>
        <v>54282</v>
      </c>
      <c r="P11" s="3"/>
    </row>
    <row r="12" spans="1:16" ht="12" customHeight="1">
      <c r="A12" s="13" t="s">
        <v>10</v>
      </c>
      <c r="B12" s="14" t="s">
        <v>6</v>
      </c>
      <c r="C12" s="15">
        <v>979</v>
      </c>
      <c r="D12" s="15">
        <v>452</v>
      </c>
      <c r="E12" s="15">
        <v>213</v>
      </c>
      <c r="F12" s="15">
        <v>103</v>
      </c>
      <c r="G12" s="15">
        <v>82</v>
      </c>
      <c r="H12" s="15">
        <v>43</v>
      </c>
      <c r="I12" s="15">
        <v>7</v>
      </c>
      <c r="J12" s="15">
        <v>0</v>
      </c>
      <c r="K12" s="15">
        <v>0</v>
      </c>
      <c r="L12" s="15">
        <v>0</v>
      </c>
      <c r="M12" s="15">
        <v>0</v>
      </c>
      <c r="N12" s="15">
        <f t="shared" si="0"/>
        <v>1879</v>
      </c>
      <c r="P12" s="3"/>
    </row>
    <row r="13" spans="1:16" ht="12" customHeight="1">
      <c r="A13" s="16"/>
      <c r="B13" s="17" t="s">
        <v>7</v>
      </c>
      <c r="C13" s="18">
        <v>17328</v>
      </c>
      <c r="D13" s="18">
        <v>32670</v>
      </c>
      <c r="E13" s="18">
        <v>25939</v>
      </c>
      <c r="F13" s="18">
        <v>17811</v>
      </c>
      <c r="G13" s="18">
        <v>19679</v>
      </c>
      <c r="H13" s="18">
        <v>15949</v>
      </c>
      <c r="I13" s="18">
        <v>3851</v>
      </c>
      <c r="J13" s="18">
        <v>0</v>
      </c>
      <c r="K13" s="18">
        <v>0</v>
      </c>
      <c r="L13" s="18">
        <v>0</v>
      </c>
      <c r="M13" s="18">
        <v>0</v>
      </c>
      <c r="N13" s="19">
        <f t="shared" si="0"/>
        <v>133227</v>
      </c>
      <c r="P13" s="3"/>
    </row>
    <row r="14" spans="1:16" ht="12" customHeight="1">
      <c r="A14" s="13" t="s">
        <v>11</v>
      </c>
      <c r="B14" s="14" t="s">
        <v>6</v>
      </c>
      <c r="C14" s="15">
        <v>624</v>
      </c>
      <c r="D14" s="15">
        <v>311</v>
      </c>
      <c r="E14" s="15">
        <v>155</v>
      </c>
      <c r="F14" s="15">
        <v>67</v>
      </c>
      <c r="G14" s="15">
        <v>64</v>
      </c>
      <c r="H14" s="15">
        <v>15</v>
      </c>
      <c r="I14" s="15">
        <v>3</v>
      </c>
      <c r="J14" s="15">
        <v>1</v>
      </c>
      <c r="K14" s="15">
        <v>0</v>
      </c>
      <c r="L14" s="15">
        <v>0</v>
      </c>
      <c r="M14" s="15">
        <v>0</v>
      </c>
      <c r="N14" s="15">
        <f t="shared" si="0"/>
        <v>1240</v>
      </c>
      <c r="P14" s="3"/>
    </row>
    <row r="15" spans="1:16" ht="12" customHeight="1">
      <c r="A15" s="16"/>
      <c r="B15" s="17" t="s">
        <v>7</v>
      </c>
      <c r="C15" s="18">
        <v>13301</v>
      </c>
      <c r="D15" s="18">
        <v>22305</v>
      </c>
      <c r="E15" s="18">
        <v>18745</v>
      </c>
      <c r="F15" s="18">
        <v>11478</v>
      </c>
      <c r="G15" s="18">
        <v>15287</v>
      </c>
      <c r="H15" s="18">
        <v>5351</v>
      </c>
      <c r="I15" s="18">
        <v>1828</v>
      </c>
      <c r="J15" s="18">
        <v>1999</v>
      </c>
      <c r="K15" s="18">
        <v>0</v>
      </c>
      <c r="L15" s="18">
        <v>0</v>
      </c>
      <c r="M15" s="18">
        <v>0</v>
      </c>
      <c r="N15" s="19">
        <f t="shared" si="0"/>
        <v>90294</v>
      </c>
      <c r="P15" s="3"/>
    </row>
    <row r="16" spans="1:16" ht="12" customHeight="1">
      <c r="A16" s="13" t="s">
        <v>12</v>
      </c>
      <c r="B16" s="14" t="s">
        <v>6</v>
      </c>
      <c r="C16" s="15">
        <v>533</v>
      </c>
      <c r="D16" s="15">
        <v>341</v>
      </c>
      <c r="E16" s="15">
        <v>122</v>
      </c>
      <c r="F16" s="15">
        <v>43</v>
      </c>
      <c r="G16" s="15">
        <v>19</v>
      </c>
      <c r="H16" s="15">
        <v>10</v>
      </c>
      <c r="I16" s="15">
        <v>2</v>
      </c>
      <c r="J16" s="15">
        <v>1</v>
      </c>
      <c r="K16" s="15">
        <v>0</v>
      </c>
      <c r="L16" s="15">
        <v>0</v>
      </c>
      <c r="M16" s="15">
        <v>0</v>
      </c>
      <c r="N16" s="15">
        <f t="shared" si="0"/>
        <v>1071</v>
      </c>
      <c r="P16" s="3"/>
    </row>
    <row r="17" spans="1:16" ht="12" customHeight="1">
      <c r="A17" s="16"/>
      <c r="B17" s="17" t="s">
        <v>7</v>
      </c>
      <c r="C17" s="18">
        <v>12926</v>
      </c>
      <c r="D17" s="18">
        <v>23835</v>
      </c>
      <c r="E17" s="18">
        <v>14765</v>
      </c>
      <c r="F17" s="18">
        <v>7293</v>
      </c>
      <c r="G17" s="18">
        <v>4608</v>
      </c>
      <c r="H17" s="18">
        <v>3632</v>
      </c>
      <c r="I17" s="18">
        <v>1165</v>
      </c>
      <c r="J17" s="18">
        <v>1232</v>
      </c>
      <c r="K17" s="18">
        <v>0</v>
      </c>
      <c r="L17" s="18">
        <v>0</v>
      </c>
      <c r="M17" s="18">
        <v>0</v>
      </c>
      <c r="N17" s="19">
        <f t="shared" si="0"/>
        <v>69456</v>
      </c>
      <c r="P17" s="3"/>
    </row>
    <row r="18" spans="1:16" ht="12" customHeight="1">
      <c r="A18" s="13" t="s">
        <v>13</v>
      </c>
      <c r="B18" s="14" t="s">
        <v>6</v>
      </c>
      <c r="C18" s="15">
        <v>875</v>
      </c>
      <c r="D18" s="15">
        <v>434</v>
      </c>
      <c r="E18" s="15">
        <v>157</v>
      </c>
      <c r="F18" s="15">
        <v>92</v>
      </c>
      <c r="G18" s="15">
        <v>52</v>
      </c>
      <c r="H18" s="15">
        <v>40</v>
      </c>
      <c r="I18" s="15">
        <v>22</v>
      </c>
      <c r="J18" s="15">
        <v>3</v>
      </c>
      <c r="K18" s="15">
        <v>0</v>
      </c>
      <c r="L18" s="15">
        <v>0</v>
      </c>
      <c r="M18" s="15">
        <v>0</v>
      </c>
      <c r="N18" s="15">
        <f t="shared" si="0"/>
        <v>1675</v>
      </c>
      <c r="P18" s="3"/>
    </row>
    <row r="19" spans="1:16" ht="12" customHeight="1">
      <c r="A19" s="16"/>
      <c r="B19" s="17" t="s">
        <v>7</v>
      </c>
      <c r="C19" s="18">
        <v>18331</v>
      </c>
      <c r="D19" s="18">
        <v>30378</v>
      </c>
      <c r="E19" s="18">
        <v>19295</v>
      </c>
      <c r="F19" s="18">
        <v>15656</v>
      </c>
      <c r="G19" s="18">
        <v>12375</v>
      </c>
      <c r="H19" s="18">
        <v>15964</v>
      </c>
      <c r="I19" s="18">
        <v>15018</v>
      </c>
      <c r="J19" s="18">
        <v>4157</v>
      </c>
      <c r="K19" s="18">
        <v>0</v>
      </c>
      <c r="L19" s="18">
        <v>0</v>
      </c>
      <c r="M19" s="18">
        <v>0</v>
      </c>
      <c r="N19" s="19">
        <f t="shared" si="0"/>
        <v>131174</v>
      </c>
      <c r="P19" s="3"/>
    </row>
    <row r="20" spans="1:16" ht="12" customHeight="1">
      <c r="A20" s="13" t="s">
        <v>14</v>
      </c>
      <c r="B20" s="14" t="s">
        <v>6</v>
      </c>
      <c r="C20" s="15">
        <v>842</v>
      </c>
      <c r="D20" s="15">
        <v>406</v>
      </c>
      <c r="E20" s="15">
        <v>173</v>
      </c>
      <c r="F20" s="15">
        <v>39</v>
      </c>
      <c r="G20" s="15">
        <v>55</v>
      </c>
      <c r="H20" s="15">
        <v>33</v>
      </c>
      <c r="I20" s="15">
        <v>12</v>
      </c>
      <c r="J20" s="15">
        <v>5</v>
      </c>
      <c r="K20" s="15">
        <v>0</v>
      </c>
      <c r="L20" s="15">
        <v>0</v>
      </c>
      <c r="M20" s="15">
        <v>0</v>
      </c>
      <c r="N20" s="15">
        <f t="shared" si="0"/>
        <v>1565</v>
      </c>
      <c r="P20" s="3"/>
    </row>
    <row r="21" spans="1:16" ht="12" customHeight="1">
      <c r="A21" s="16"/>
      <c r="B21" s="17" t="s">
        <v>7</v>
      </c>
      <c r="C21" s="18">
        <v>17581</v>
      </c>
      <c r="D21" s="18">
        <v>28967</v>
      </c>
      <c r="E21" s="18">
        <v>20631</v>
      </c>
      <c r="F21" s="18">
        <v>6738</v>
      </c>
      <c r="G21" s="18">
        <v>13038</v>
      </c>
      <c r="H21" s="18">
        <v>12489</v>
      </c>
      <c r="I21" s="18">
        <v>8673</v>
      </c>
      <c r="J21" s="18">
        <v>6354</v>
      </c>
      <c r="K21" s="18">
        <v>0</v>
      </c>
      <c r="L21" s="18">
        <v>0</v>
      </c>
      <c r="M21" s="18">
        <v>0</v>
      </c>
      <c r="N21" s="19">
        <f t="shared" si="0"/>
        <v>114471</v>
      </c>
      <c r="P21" s="3"/>
    </row>
    <row r="22" spans="1:16" ht="12" customHeight="1">
      <c r="A22" s="13" t="s">
        <v>15</v>
      </c>
      <c r="B22" s="14" t="s">
        <v>6</v>
      </c>
      <c r="C22" s="15">
        <v>1107</v>
      </c>
      <c r="D22" s="15">
        <v>618</v>
      </c>
      <c r="E22" s="15">
        <v>270</v>
      </c>
      <c r="F22" s="15">
        <v>124</v>
      </c>
      <c r="G22" s="15">
        <v>81</v>
      </c>
      <c r="H22" s="15">
        <v>40</v>
      </c>
      <c r="I22" s="15">
        <v>16</v>
      </c>
      <c r="J22" s="15">
        <v>2</v>
      </c>
      <c r="K22" s="15">
        <v>0</v>
      </c>
      <c r="L22" s="15">
        <v>0</v>
      </c>
      <c r="M22" s="15">
        <v>0</v>
      </c>
      <c r="N22" s="15">
        <f t="shared" si="0"/>
        <v>2258</v>
      </c>
      <c r="P22" s="3"/>
    </row>
    <row r="23" spans="1:16" ht="12" customHeight="1">
      <c r="A23" s="16"/>
      <c r="B23" s="17" t="s">
        <v>7</v>
      </c>
      <c r="C23" s="18">
        <v>22184</v>
      </c>
      <c r="D23" s="18">
        <v>43513</v>
      </c>
      <c r="E23" s="18">
        <v>33024</v>
      </c>
      <c r="F23" s="18">
        <v>21044</v>
      </c>
      <c r="G23" s="18">
        <v>19012</v>
      </c>
      <c r="H23" s="18">
        <v>14414</v>
      </c>
      <c r="I23" s="18">
        <v>10605</v>
      </c>
      <c r="J23" s="18">
        <v>2252</v>
      </c>
      <c r="K23" s="18">
        <v>0</v>
      </c>
      <c r="L23" s="18">
        <v>0</v>
      </c>
      <c r="M23" s="18">
        <v>0</v>
      </c>
      <c r="N23" s="19">
        <f t="shared" si="0"/>
        <v>166048</v>
      </c>
      <c r="P23" s="3"/>
    </row>
    <row r="24" spans="1:16" ht="12" customHeight="1">
      <c r="A24" s="13" t="s">
        <v>16</v>
      </c>
      <c r="B24" s="14" t="s">
        <v>6</v>
      </c>
      <c r="C24" s="15">
        <v>920</v>
      </c>
      <c r="D24" s="15">
        <v>479</v>
      </c>
      <c r="E24" s="15">
        <v>292</v>
      </c>
      <c r="F24" s="15">
        <v>175</v>
      </c>
      <c r="G24" s="15">
        <v>126</v>
      </c>
      <c r="H24" s="15">
        <v>51</v>
      </c>
      <c r="I24" s="15">
        <v>14</v>
      </c>
      <c r="J24" s="15">
        <v>7</v>
      </c>
      <c r="K24" s="15">
        <v>1</v>
      </c>
      <c r="L24" s="15">
        <v>0</v>
      </c>
      <c r="M24" s="15">
        <v>0</v>
      </c>
      <c r="N24" s="15">
        <f t="shared" si="0"/>
        <v>2065</v>
      </c>
      <c r="P24" s="3"/>
    </row>
    <row r="25" spans="1:16" ht="12" customHeight="1">
      <c r="A25" s="16"/>
      <c r="B25" s="17" t="s">
        <v>7</v>
      </c>
      <c r="C25" s="18">
        <v>17140</v>
      </c>
      <c r="D25" s="18">
        <v>35100</v>
      </c>
      <c r="E25" s="18">
        <v>35709</v>
      </c>
      <c r="F25" s="18">
        <v>30213</v>
      </c>
      <c r="G25" s="18">
        <v>29817</v>
      </c>
      <c r="H25" s="18">
        <v>19136</v>
      </c>
      <c r="I25" s="18">
        <v>9547</v>
      </c>
      <c r="J25" s="18">
        <v>8915</v>
      </c>
      <c r="K25" s="18">
        <v>2628</v>
      </c>
      <c r="L25" s="18">
        <v>0</v>
      </c>
      <c r="M25" s="18">
        <v>0</v>
      </c>
      <c r="N25" s="19">
        <f t="shared" si="0"/>
        <v>188205</v>
      </c>
      <c r="P25" s="3"/>
    </row>
    <row r="26" spans="1:16" ht="12" customHeight="1">
      <c r="A26" s="13" t="s">
        <v>17</v>
      </c>
      <c r="B26" s="14" t="s">
        <v>6</v>
      </c>
      <c r="C26" s="15">
        <v>1869</v>
      </c>
      <c r="D26" s="15">
        <v>1125</v>
      </c>
      <c r="E26" s="15">
        <v>567</v>
      </c>
      <c r="F26" s="15">
        <v>333</v>
      </c>
      <c r="G26" s="15">
        <v>257</v>
      </c>
      <c r="H26" s="15">
        <v>150</v>
      </c>
      <c r="I26" s="15">
        <v>62</v>
      </c>
      <c r="J26" s="15">
        <v>14</v>
      </c>
      <c r="K26" s="15">
        <v>3</v>
      </c>
      <c r="L26" s="15">
        <v>0</v>
      </c>
      <c r="M26" s="15">
        <v>0</v>
      </c>
      <c r="N26" s="15">
        <f t="shared" si="0"/>
        <v>4380</v>
      </c>
      <c r="P26" s="3"/>
    </row>
    <row r="27" spans="1:16" ht="12" customHeight="1">
      <c r="A27" s="16"/>
      <c r="B27" s="17" t="s">
        <v>7</v>
      </c>
      <c r="C27" s="18">
        <v>37633</v>
      </c>
      <c r="D27" s="18">
        <v>79713</v>
      </c>
      <c r="E27" s="18">
        <v>69282</v>
      </c>
      <c r="F27" s="18">
        <v>57168</v>
      </c>
      <c r="G27" s="18">
        <v>61996</v>
      </c>
      <c r="H27" s="18">
        <v>54804</v>
      </c>
      <c r="I27" s="18">
        <v>39542</v>
      </c>
      <c r="J27" s="18">
        <v>18805</v>
      </c>
      <c r="K27" s="18">
        <v>6862</v>
      </c>
      <c r="L27" s="18">
        <v>0</v>
      </c>
      <c r="M27" s="18">
        <v>0</v>
      </c>
      <c r="N27" s="19">
        <f t="shared" si="0"/>
        <v>425805</v>
      </c>
      <c r="P27" s="3"/>
    </row>
    <row r="28" spans="1:16" ht="12" customHeight="1">
      <c r="A28" s="13" t="s">
        <v>18</v>
      </c>
      <c r="B28" s="14" t="s">
        <v>6</v>
      </c>
      <c r="C28" s="15">
        <v>2632</v>
      </c>
      <c r="D28" s="15">
        <v>1571</v>
      </c>
      <c r="E28" s="15">
        <v>1051</v>
      </c>
      <c r="F28" s="15">
        <v>626</v>
      </c>
      <c r="G28" s="15">
        <v>514</v>
      </c>
      <c r="H28" s="15">
        <v>270</v>
      </c>
      <c r="I28" s="15">
        <v>118</v>
      </c>
      <c r="J28" s="15">
        <v>29</v>
      </c>
      <c r="K28" s="15">
        <v>3</v>
      </c>
      <c r="L28" s="15">
        <v>0</v>
      </c>
      <c r="M28" s="15">
        <v>0</v>
      </c>
      <c r="N28" s="15">
        <f t="shared" si="0"/>
        <v>6814</v>
      </c>
      <c r="P28" s="3"/>
    </row>
    <row r="29" spans="1:16" ht="12" customHeight="1">
      <c r="A29" s="16"/>
      <c r="B29" s="17" t="s">
        <v>7</v>
      </c>
      <c r="C29" s="18">
        <v>47498</v>
      </c>
      <c r="D29" s="18">
        <v>114114</v>
      </c>
      <c r="E29" s="18">
        <v>127489</v>
      </c>
      <c r="F29" s="18">
        <v>107743</v>
      </c>
      <c r="G29" s="18">
        <v>123891</v>
      </c>
      <c r="H29" s="18">
        <v>100422</v>
      </c>
      <c r="I29" s="18">
        <v>79398</v>
      </c>
      <c r="J29" s="18">
        <v>38929</v>
      </c>
      <c r="K29" s="18">
        <v>8262</v>
      </c>
      <c r="L29" s="18">
        <v>0</v>
      </c>
      <c r="M29" s="18">
        <v>0</v>
      </c>
      <c r="N29" s="18">
        <f t="shared" si="0"/>
        <v>747746</v>
      </c>
      <c r="P29" s="3"/>
    </row>
    <row r="30" spans="1:16" ht="12" customHeight="1">
      <c r="A30" s="13" t="s">
        <v>19</v>
      </c>
      <c r="B30" s="14" t="s">
        <v>6</v>
      </c>
      <c r="C30" s="15">
        <v>747</v>
      </c>
      <c r="D30" s="15">
        <v>374</v>
      </c>
      <c r="E30" s="15">
        <v>189</v>
      </c>
      <c r="F30" s="15">
        <v>110</v>
      </c>
      <c r="G30" s="15">
        <v>78</v>
      </c>
      <c r="H30" s="15">
        <v>51</v>
      </c>
      <c r="I30" s="15">
        <v>10</v>
      </c>
      <c r="J30" s="15">
        <v>2</v>
      </c>
      <c r="K30" s="15">
        <v>0</v>
      </c>
      <c r="L30" s="15">
        <v>0</v>
      </c>
      <c r="M30" s="15">
        <v>0</v>
      </c>
      <c r="N30" s="19">
        <f t="shared" si="0"/>
        <v>1561</v>
      </c>
      <c r="P30" s="3"/>
    </row>
    <row r="31" spans="1:16" ht="12" customHeight="1">
      <c r="A31" s="16"/>
      <c r="B31" s="17" t="s">
        <v>7</v>
      </c>
      <c r="C31" s="18">
        <v>13991</v>
      </c>
      <c r="D31" s="18">
        <v>26595</v>
      </c>
      <c r="E31" s="18">
        <v>22632</v>
      </c>
      <c r="F31" s="18">
        <v>18760</v>
      </c>
      <c r="G31" s="18">
        <v>19102</v>
      </c>
      <c r="H31" s="18">
        <v>18323</v>
      </c>
      <c r="I31" s="18">
        <v>6532</v>
      </c>
      <c r="J31" s="18">
        <v>2562</v>
      </c>
      <c r="K31" s="18">
        <v>0</v>
      </c>
      <c r="L31" s="18">
        <v>0</v>
      </c>
      <c r="M31" s="18">
        <v>0</v>
      </c>
      <c r="N31" s="18">
        <f t="shared" si="0"/>
        <v>128497</v>
      </c>
      <c r="P31" s="3"/>
    </row>
    <row r="32" spans="1:16" ht="12" customHeight="1">
      <c r="A32" s="13" t="s">
        <v>20</v>
      </c>
      <c r="B32" s="14" t="s">
        <v>6</v>
      </c>
      <c r="C32" s="15">
        <v>1184</v>
      </c>
      <c r="D32" s="15">
        <v>678</v>
      </c>
      <c r="E32" s="15">
        <v>356</v>
      </c>
      <c r="F32" s="15">
        <v>225</v>
      </c>
      <c r="G32" s="15">
        <v>132</v>
      </c>
      <c r="H32" s="15">
        <v>51</v>
      </c>
      <c r="I32" s="15">
        <v>27</v>
      </c>
      <c r="J32" s="15">
        <v>5</v>
      </c>
      <c r="K32" s="15">
        <v>0</v>
      </c>
      <c r="L32" s="15">
        <v>0</v>
      </c>
      <c r="M32" s="15">
        <v>0</v>
      </c>
      <c r="N32" s="19">
        <f t="shared" si="0"/>
        <v>2658</v>
      </c>
      <c r="P32" s="3"/>
    </row>
    <row r="33" spans="1:16" ht="12" customHeight="1">
      <c r="A33" s="16"/>
      <c r="B33" s="17" t="s">
        <v>7</v>
      </c>
      <c r="C33" s="18">
        <v>22159</v>
      </c>
      <c r="D33" s="18">
        <v>49377</v>
      </c>
      <c r="E33" s="18">
        <v>43237</v>
      </c>
      <c r="F33" s="18">
        <v>38642</v>
      </c>
      <c r="G33" s="18">
        <v>31551</v>
      </c>
      <c r="H33" s="18">
        <v>18245</v>
      </c>
      <c r="I33" s="18">
        <v>17759</v>
      </c>
      <c r="J33" s="18">
        <v>6602</v>
      </c>
      <c r="K33" s="18">
        <v>0</v>
      </c>
      <c r="L33" s="18">
        <v>0</v>
      </c>
      <c r="M33" s="18">
        <v>0</v>
      </c>
      <c r="N33" s="18">
        <f t="shared" si="0"/>
        <v>227572</v>
      </c>
      <c r="P33" s="3"/>
    </row>
    <row r="34" spans="1:16" ht="12" customHeight="1">
      <c r="A34" s="13" t="s">
        <v>21</v>
      </c>
      <c r="B34" s="14" t="s">
        <v>6</v>
      </c>
      <c r="C34" s="15">
        <v>2092</v>
      </c>
      <c r="D34" s="15">
        <v>1126</v>
      </c>
      <c r="E34" s="15">
        <v>750</v>
      </c>
      <c r="F34" s="15">
        <v>460</v>
      </c>
      <c r="G34" s="15">
        <v>371</v>
      </c>
      <c r="H34" s="15">
        <v>191</v>
      </c>
      <c r="I34" s="15">
        <v>85</v>
      </c>
      <c r="J34" s="15">
        <v>31</v>
      </c>
      <c r="K34" s="15">
        <v>5</v>
      </c>
      <c r="L34" s="15">
        <v>0</v>
      </c>
      <c r="M34" s="15">
        <v>0</v>
      </c>
      <c r="N34" s="19">
        <f t="shared" si="0"/>
        <v>5111</v>
      </c>
      <c r="P34" s="3"/>
    </row>
    <row r="35" spans="1:16" ht="12" customHeight="1">
      <c r="A35" s="16"/>
      <c r="B35" s="17" t="s">
        <v>7</v>
      </c>
      <c r="C35" s="18">
        <v>37151</v>
      </c>
      <c r="D35" s="18">
        <v>82657</v>
      </c>
      <c r="E35" s="18">
        <v>90478</v>
      </c>
      <c r="F35" s="18">
        <v>79134</v>
      </c>
      <c r="G35" s="18">
        <v>88700</v>
      </c>
      <c r="H35" s="18">
        <v>70928</v>
      </c>
      <c r="I35" s="18">
        <v>57246</v>
      </c>
      <c r="J35" s="18">
        <v>41752</v>
      </c>
      <c r="K35" s="18">
        <v>12022</v>
      </c>
      <c r="L35" s="18">
        <v>0</v>
      </c>
      <c r="M35" s="18">
        <v>0</v>
      </c>
      <c r="N35" s="18">
        <f t="shared" si="0"/>
        <v>560068</v>
      </c>
      <c r="P35" s="3"/>
    </row>
    <row r="36" spans="1:16" ht="12" customHeight="1">
      <c r="A36" s="13" t="s">
        <v>22</v>
      </c>
      <c r="B36" s="14" t="s">
        <v>6</v>
      </c>
      <c r="C36" s="15">
        <v>923</v>
      </c>
      <c r="D36" s="15">
        <v>516</v>
      </c>
      <c r="E36" s="15">
        <v>317</v>
      </c>
      <c r="F36" s="15">
        <v>156</v>
      </c>
      <c r="G36" s="15">
        <v>102</v>
      </c>
      <c r="H36" s="15">
        <v>35</v>
      </c>
      <c r="I36" s="15">
        <v>17</v>
      </c>
      <c r="J36" s="15">
        <v>2</v>
      </c>
      <c r="K36" s="15">
        <v>0</v>
      </c>
      <c r="L36" s="15">
        <v>0</v>
      </c>
      <c r="M36" s="15">
        <v>0</v>
      </c>
      <c r="N36" s="19">
        <f t="shared" si="0"/>
        <v>2068</v>
      </c>
      <c r="P36" s="3"/>
    </row>
    <row r="37" spans="1:16" ht="12" customHeight="1">
      <c r="A37" s="16"/>
      <c r="B37" s="17" t="s">
        <v>7</v>
      </c>
      <c r="C37" s="18">
        <v>18464</v>
      </c>
      <c r="D37" s="18">
        <v>37327</v>
      </c>
      <c r="E37" s="18">
        <v>38659</v>
      </c>
      <c r="F37" s="18">
        <v>27011</v>
      </c>
      <c r="G37" s="18">
        <v>24504</v>
      </c>
      <c r="H37" s="18">
        <v>12926</v>
      </c>
      <c r="I37" s="18">
        <v>11807</v>
      </c>
      <c r="J37" s="18">
        <v>3016</v>
      </c>
      <c r="K37" s="18">
        <v>0</v>
      </c>
      <c r="L37" s="18">
        <v>0</v>
      </c>
      <c r="M37" s="18">
        <v>0</v>
      </c>
      <c r="N37" s="18">
        <f t="shared" si="0"/>
        <v>173714</v>
      </c>
      <c r="P37" s="3"/>
    </row>
    <row r="38" spans="1:16" ht="12" customHeight="1">
      <c r="A38" s="13" t="s">
        <v>23</v>
      </c>
      <c r="B38" s="14" t="s">
        <v>6</v>
      </c>
      <c r="C38" s="15">
        <v>1095</v>
      </c>
      <c r="D38" s="15">
        <v>602</v>
      </c>
      <c r="E38" s="15">
        <v>256</v>
      </c>
      <c r="F38" s="15">
        <v>125</v>
      </c>
      <c r="G38" s="15">
        <v>108</v>
      </c>
      <c r="H38" s="15">
        <v>55</v>
      </c>
      <c r="I38" s="15">
        <v>14</v>
      </c>
      <c r="J38" s="15">
        <v>2</v>
      </c>
      <c r="K38" s="15">
        <v>0</v>
      </c>
      <c r="L38" s="15">
        <v>0</v>
      </c>
      <c r="M38" s="15">
        <v>0</v>
      </c>
      <c r="N38" s="19">
        <f t="shared" si="0"/>
        <v>2257</v>
      </c>
      <c r="P38" s="3"/>
    </row>
    <row r="39" spans="1:16" ht="12" customHeight="1">
      <c r="A39" s="16"/>
      <c r="B39" s="17" t="s">
        <v>7</v>
      </c>
      <c r="C39" s="18">
        <v>21590</v>
      </c>
      <c r="D39" s="18">
        <v>42989</v>
      </c>
      <c r="E39" s="18">
        <v>30586</v>
      </c>
      <c r="F39" s="18">
        <v>21262</v>
      </c>
      <c r="G39" s="18">
        <v>25110</v>
      </c>
      <c r="H39" s="18">
        <v>20785</v>
      </c>
      <c r="I39" s="18">
        <v>9467</v>
      </c>
      <c r="J39" s="18">
        <v>2950</v>
      </c>
      <c r="K39" s="18">
        <v>0</v>
      </c>
      <c r="L39" s="18">
        <v>0</v>
      </c>
      <c r="M39" s="18">
        <v>0</v>
      </c>
      <c r="N39" s="18">
        <f t="shared" si="0"/>
        <v>174739</v>
      </c>
      <c r="P39" s="3"/>
    </row>
    <row r="40" spans="1:16" ht="12" customHeight="1">
      <c r="A40" s="13" t="s">
        <v>24</v>
      </c>
      <c r="B40" s="14" t="s">
        <v>6</v>
      </c>
      <c r="C40" s="15">
        <v>838</v>
      </c>
      <c r="D40" s="15">
        <v>354</v>
      </c>
      <c r="E40" s="15">
        <v>139</v>
      </c>
      <c r="F40" s="15">
        <v>77</v>
      </c>
      <c r="G40" s="15">
        <v>55</v>
      </c>
      <c r="H40" s="15">
        <v>30</v>
      </c>
      <c r="I40" s="15">
        <v>12</v>
      </c>
      <c r="J40" s="15">
        <v>1</v>
      </c>
      <c r="K40" s="15">
        <v>0</v>
      </c>
      <c r="L40" s="15">
        <v>0</v>
      </c>
      <c r="M40" s="15">
        <v>0</v>
      </c>
      <c r="N40" s="19">
        <f t="shared" si="0"/>
        <v>1506</v>
      </c>
      <c r="P40" s="3"/>
    </row>
    <row r="41" spans="1:16" ht="12" customHeight="1">
      <c r="A41" s="16"/>
      <c r="B41" s="17" t="s">
        <v>7</v>
      </c>
      <c r="C41" s="18">
        <v>15578</v>
      </c>
      <c r="D41" s="18">
        <v>25415</v>
      </c>
      <c r="E41" s="18">
        <v>16654</v>
      </c>
      <c r="F41" s="18">
        <v>13335</v>
      </c>
      <c r="G41" s="18">
        <v>12914</v>
      </c>
      <c r="H41" s="18">
        <v>11001</v>
      </c>
      <c r="I41" s="18">
        <v>7283</v>
      </c>
      <c r="J41" s="18">
        <v>1345</v>
      </c>
      <c r="K41" s="18">
        <v>0</v>
      </c>
      <c r="L41" s="18">
        <v>0</v>
      </c>
      <c r="M41" s="18">
        <v>0</v>
      </c>
      <c r="N41" s="18">
        <f t="shared" si="0"/>
        <v>103525</v>
      </c>
      <c r="P41" s="3"/>
    </row>
    <row r="42" spans="1:16" ht="12" customHeight="1">
      <c r="A42" s="13" t="s">
        <v>25</v>
      </c>
      <c r="B42" s="14" t="s">
        <v>6</v>
      </c>
      <c r="C42" s="15">
        <v>1433</v>
      </c>
      <c r="D42" s="15">
        <v>878</v>
      </c>
      <c r="E42" s="15">
        <v>429</v>
      </c>
      <c r="F42" s="15">
        <v>215</v>
      </c>
      <c r="G42" s="15">
        <v>175</v>
      </c>
      <c r="H42" s="15">
        <v>100</v>
      </c>
      <c r="I42" s="15">
        <v>50</v>
      </c>
      <c r="J42" s="15">
        <v>9</v>
      </c>
      <c r="K42" s="15">
        <v>1</v>
      </c>
      <c r="L42" s="15">
        <v>0</v>
      </c>
      <c r="M42" s="15">
        <v>0</v>
      </c>
      <c r="N42" s="19">
        <f t="shared" si="0"/>
        <v>3290</v>
      </c>
      <c r="P42" s="3"/>
    </row>
    <row r="43" spans="1:16" ht="12" customHeight="1">
      <c r="A43" s="16"/>
      <c r="B43" s="17" t="s">
        <v>7</v>
      </c>
      <c r="C43" s="18">
        <v>25903</v>
      </c>
      <c r="D43" s="18">
        <v>62873</v>
      </c>
      <c r="E43" s="18">
        <v>51985</v>
      </c>
      <c r="F43" s="18">
        <v>36878</v>
      </c>
      <c r="G43" s="18">
        <v>41456</v>
      </c>
      <c r="H43" s="18">
        <v>38120</v>
      </c>
      <c r="I43" s="18">
        <v>32703</v>
      </c>
      <c r="J43" s="18">
        <v>11465</v>
      </c>
      <c r="K43" s="18">
        <v>2300</v>
      </c>
      <c r="L43" s="18">
        <v>0</v>
      </c>
      <c r="M43" s="18">
        <v>0</v>
      </c>
      <c r="N43" s="18">
        <f t="shared" si="0"/>
        <v>303683</v>
      </c>
      <c r="P43" s="3"/>
    </row>
    <row r="44" spans="1:16" ht="12" customHeight="1">
      <c r="A44" s="13" t="s">
        <v>26</v>
      </c>
      <c r="B44" s="14" t="s">
        <v>6</v>
      </c>
      <c r="C44" s="15">
        <v>2798</v>
      </c>
      <c r="D44" s="15">
        <v>1399</v>
      </c>
      <c r="E44" s="15">
        <v>941</v>
      </c>
      <c r="F44" s="15">
        <v>488</v>
      </c>
      <c r="G44" s="15">
        <v>371</v>
      </c>
      <c r="H44" s="15">
        <v>223</v>
      </c>
      <c r="I44" s="15">
        <v>153</v>
      </c>
      <c r="J44" s="15">
        <v>50</v>
      </c>
      <c r="K44" s="15">
        <v>13</v>
      </c>
      <c r="L44" s="15">
        <v>0</v>
      </c>
      <c r="M44" s="15">
        <v>0</v>
      </c>
      <c r="N44" s="19">
        <f t="shared" si="0"/>
        <v>6436</v>
      </c>
      <c r="P44" s="3"/>
    </row>
    <row r="45" spans="1:16" ht="12" customHeight="1">
      <c r="A45" s="16"/>
      <c r="B45" s="17" t="s">
        <v>7</v>
      </c>
      <c r="C45" s="18">
        <v>47655</v>
      </c>
      <c r="D45" s="18">
        <v>102339</v>
      </c>
      <c r="E45" s="18">
        <v>113446</v>
      </c>
      <c r="F45" s="18">
        <v>84241</v>
      </c>
      <c r="G45" s="18">
        <v>88795</v>
      </c>
      <c r="H45" s="18">
        <v>84087</v>
      </c>
      <c r="I45" s="18">
        <v>108242</v>
      </c>
      <c r="J45" s="18">
        <v>64926</v>
      </c>
      <c r="K45" s="18">
        <v>33342</v>
      </c>
      <c r="L45" s="18">
        <v>0</v>
      </c>
      <c r="M45" s="18">
        <v>0</v>
      </c>
      <c r="N45" s="18">
        <f t="shared" si="0"/>
        <v>727073</v>
      </c>
      <c r="P45" s="3"/>
    </row>
    <row r="46" spans="1:16" ht="12" customHeight="1">
      <c r="A46" s="13" t="s">
        <v>27</v>
      </c>
      <c r="B46" s="14" t="s">
        <v>6</v>
      </c>
      <c r="C46" s="15">
        <v>2422</v>
      </c>
      <c r="D46" s="15">
        <v>1247</v>
      </c>
      <c r="E46" s="15">
        <v>628</v>
      </c>
      <c r="F46" s="15">
        <v>340</v>
      </c>
      <c r="G46" s="15">
        <v>299</v>
      </c>
      <c r="H46" s="15">
        <v>214</v>
      </c>
      <c r="I46" s="15">
        <v>118</v>
      </c>
      <c r="J46" s="15">
        <v>24</v>
      </c>
      <c r="K46" s="15">
        <v>1</v>
      </c>
      <c r="L46" s="15">
        <v>0</v>
      </c>
      <c r="M46" s="15">
        <v>0</v>
      </c>
      <c r="N46" s="19">
        <f t="shared" si="0"/>
        <v>5293</v>
      </c>
      <c r="P46" s="3"/>
    </row>
    <row r="47" spans="1:16" ht="12" customHeight="1">
      <c r="A47" s="16"/>
      <c r="B47" s="17" t="s">
        <v>7</v>
      </c>
      <c r="C47" s="18">
        <v>45105</v>
      </c>
      <c r="D47" s="18">
        <v>89683</v>
      </c>
      <c r="E47" s="18">
        <v>76695</v>
      </c>
      <c r="F47" s="18">
        <v>58539</v>
      </c>
      <c r="G47" s="18">
        <v>72227</v>
      </c>
      <c r="H47" s="18">
        <v>80973</v>
      </c>
      <c r="I47" s="18">
        <v>80812</v>
      </c>
      <c r="J47" s="18">
        <v>32418</v>
      </c>
      <c r="K47" s="18">
        <v>2871</v>
      </c>
      <c r="L47" s="18">
        <v>0</v>
      </c>
      <c r="M47" s="18">
        <v>0</v>
      </c>
      <c r="N47" s="18">
        <f t="shared" si="0"/>
        <v>539323</v>
      </c>
      <c r="P47" s="3"/>
    </row>
    <row r="48" spans="1:16" ht="12" customHeight="1">
      <c r="A48" s="13" t="s">
        <v>28</v>
      </c>
      <c r="B48" s="14" t="s">
        <v>6</v>
      </c>
      <c r="C48" s="15">
        <v>1731</v>
      </c>
      <c r="D48" s="15">
        <v>836</v>
      </c>
      <c r="E48" s="15">
        <v>379</v>
      </c>
      <c r="F48" s="15">
        <v>204</v>
      </c>
      <c r="G48" s="15">
        <v>212</v>
      </c>
      <c r="H48" s="15">
        <v>164</v>
      </c>
      <c r="I48" s="15">
        <v>84</v>
      </c>
      <c r="J48" s="15">
        <v>24</v>
      </c>
      <c r="K48" s="15">
        <v>1</v>
      </c>
      <c r="L48" s="15">
        <v>0</v>
      </c>
      <c r="M48" s="15">
        <v>0</v>
      </c>
      <c r="N48" s="19">
        <f t="shared" si="0"/>
        <v>3635</v>
      </c>
      <c r="P48" s="3"/>
    </row>
    <row r="49" spans="1:16" ht="12" customHeight="1">
      <c r="A49" s="16"/>
      <c r="B49" s="17" t="s">
        <v>7</v>
      </c>
      <c r="C49" s="18">
        <v>32526</v>
      </c>
      <c r="D49" s="18">
        <v>60140</v>
      </c>
      <c r="E49" s="18">
        <v>45675</v>
      </c>
      <c r="F49" s="18">
        <v>35656</v>
      </c>
      <c r="G49" s="18">
        <v>51948</v>
      </c>
      <c r="H49" s="18">
        <v>63349</v>
      </c>
      <c r="I49" s="18">
        <v>56448</v>
      </c>
      <c r="J49" s="18">
        <v>29238</v>
      </c>
      <c r="K49" s="18">
        <v>4120</v>
      </c>
      <c r="L49" s="18">
        <v>0</v>
      </c>
      <c r="M49" s="18">
        <v>0</v>
      </c>
      <c r="N49" s="18">
        <f t="shared" si="0"/>
        <v>379100</v>
      </c>
      <c r="P49" s="3"/>
    </row>
    <row r="50" spans="1:16" ht="12" customHeight="1">
      <c r="A50" s="13" t="s">
        <v>29</v>
      </c>
      <c r="B50" s="14" t="s">
        <v>6</v>
      </c>
      <c r="C50" s="15">
        <v>2173</v>
      </c>
      <c r="D50" s="15">
        <v>1130</v>
      </c>
      <c r="E50" s="15">
        <v>452</v>
      </c>
      <c r="F50" s="15">
        <v>263</v>
      </c>
      <c r="G50" s="15">
        <v>237</v>
      </c>
      <c r="H50" s="15">
        <v>235</v>
      </c>
      <c r="I50" s="15">
        <v>129</v>
      </c>
      <c r="J50" s="15">
        <v>16</v>
      </c>
      <c r="K50" s="15">
        <v>1</v>
      </c>
      <c r="L50" s="15">
        <v>0</v>
      </c>
      <c r="M50" s="15">
        <v>0</v>
      </c>
      <c r="N50" s="19">
        <f t="shared" si="0"/>
        <v>4636</v>
      </c>
      <c r="P50" s="3"/>
    </row>
    <row r="51" spans="1:16" ht="12" customHeight="1">
      <c r="A51" s="16"/>
      <c r="B51" s="17" t="s">
        <v>7</v>
      </c>
      <c r="C51" s="18">
        <v>44209</v>
      </c>
      <c r="D51" s="18">
        <v>80635</v>
      </c>
      <c r="E51" s="18">
        <v>54291</v>
      </c>
      <c r="F51" s="18">
        <v>45470</v>
      </c>
      <c r="G51" s="18">
        <v>57744</v>
      </c>
      <c r="H51" s="18">
        <v>89344</v>
      </c>
      <c r="I51" s="18">
        <v>87835</v>
      </c>
      <c r="J51" s="18">
        <v>20077</v>
      </c>
      <c r="K51" s="18">
        <v>2653</v>
      </c>
      <c r="L51" s="18">
        <v>0</v>
      </c>
      <c r="M51" s="18">
        <v>0</v>
      </c>
      <c r="N51" s="18">
        <f t="shared" si="0"/>
        <v>482258</v>
      </c>
      <c r="P51" s="3"/>
    </row>
    <row r="52" spans="1:16" ht="12" customHeight="1">
      <c r="A52" s="13" t="s">
        <v>30</v>
      </c>
      <c r="B52" s="14" t="s">
        <v>6</v>
      </c>
      <c r="C52" s="15">
        <f>C6+C8+C10+C12+C14+C16+C18+C20+C22+C24+C26+C28+C30+C32+C34+C36+C38+C40+C42+C44+C46+C48+C50</f>
        <v>28810</v>
      </c>
      <c r="D52" s="15">
        <f aca="true" t="shared" si="1" ref="D52:M52">D6+D8+D10+D12+D14+D16+D18+D20+D22+D24+D26+D28+D30+D32+D34+D36+D38+D40+D42+D44+D46+D48+D50</f>
        <v>15278</v>
      </c>
      <c r="E52" s="15">
        <f t="shared" si="1"/>
        <v>7966</v>
      </c>
      <c r="F52" s="15">
        <f t="shared" si="1"/>
        <v>4322</v>
      </c>
      <c r="G52" s="15">
        <f t="shared" si="1"/>
        <v>3428</v>
      </c>
      <c r="H52" s="15">
        <f t="shared" si="1"/>
        <v>2018</v>
      </c>
      <c r="I52" s="15">
        <f t="shared" si="1"/>
        <v>960</v>
      </c>
      <c r="J52" s="15">
        <f t="shared" si="1"/>
        <v>228</v>
      </c>
      <c r="K52" s="15">
        <f t="shared" si="1"/>
        <v>29</v>
      </c>
      <c r="L52" s="15">
        <f t="shared" si="1"/>
        <v>0</v>
      </c>
      <c r="M52" s="15">
        <f t="shared" si="1"/>
        <v>0</v>
      </c>
      <c r="N52" s="15">
        <f>SUM(C52:M52)</f>
        <v>63039</v>
      </c>
      <c r="O52" s="3"/>
      <c r="P52" s="3"/>
    </row>
    <row r="53" spans="1:16" ht="12" customHeight="1">
      <c r="A53" s="16"/>
      <c r="B53" s="17" t="s">
        <v>7</v>
      </c>
      <c r="C53" s="18">
        <f>C7+C9+C11+C13+C15+C17+C19+C21+C23+C25+C27+C29+C31+C33+C35+C37+C39+C41+C43+C45+C47+C49+C51</f>
        <v>550336</v>
      </c>
      <c r="D53" s="18">
        <f aca="true" t="shared" si="2" ref="D53:M53">D7+D9+D11+D13+D15+D17+D19+D21+D23+D25+D27+D29+D31+D33+D35+D37+D39+D41+D43+D45+D47+D49+D51</f>
        <v>1098651</v>
      </c>
      <c r="E53" s="18">
        <f t="shared" si="2"/>
        <v>964970</v>
      </c>
      <c r="F53" s="18">
        <f t="shared" si="2"/>
        <v>743993</v>
      </c>
      <c r="G53" s="18">
        <f t="shared" si="2"/>
        <v>822460</v>
      </c>
      <c r="H53" s="18">
        <f t="shared" si="2"/>
        <v>756506</v>
      </c>
      <c r="I53" s="18">
        <f t="shared" si="2"/>
        <v>649574</v>
      </c>
      <c r="J53" s="18">
        <f t="shared" si="2"/>
        <v>298994</v>
      </c>
      <c r="K53" s="18">
        <f t="shared" si="2"/>
        <v>75060</v>
      </c>
      <c r="L53" s="18">
        <f t="shared" si="2"/>
        <v>0</v>
      </c>
      <c r="M53" s="18">
        <f t="shared" si="2"/>
        <v>0</v>
      </c>
      <c r="N53" s="18">
        <f>SUM(C53:M53)</f>
        <v>5960544</v>
      </c>
      <c r="O53" s="3"/>
      <c r="P53" s="3"/>
    </row>
    <row r="60" spans="3:13" ht="9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3:13" ht="9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</sheetData>
  <sheetProtection/>
  <mergeCells count="4">
    <mergeCell ref="N4:N5"/>
    <mergeCell ref="A4:B5"/>
    <mergeCell ref="C4:C5"/>
    <mergeCell ref="M4:M5"/>
  </mergeCells>
  <printOptions/>
  <pageMargins left="0.7" right="0.35433070866141736" top="0.5" bottom="0.49" header="0.2362204724409449" footer="0.2"/>
  <pageSetup horizontalDpi="300" verticalDpi="300" orientation="landscape" paperSize="9" scale="90" r:id="rId1"/>
  <headerFooter alignWithMargins="0">
    <oddFooter>&amp;L&amp;8(注)1 課税資料による。
　　2 区分所有土地に係る土地売買を含む。
　　3 作成方法の違いから都市計画局資料の数値とは一致しない。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
</cp:lastModifiedBy>
  <cp:lastPrinted>2018-09-05T08:58:13Z</cp:lastPrinted>
  <dcterms:created xsi:type="dcterms:W3CDTF">2000-09-14T05:08:21Z</dcterms:created>
  <dcterms:modified xsi:type="dcterms:W3CDTF">2021-01-15T02:08:59Z</dcterms:modified>
  <cp:category/>
  <cp:version/>
  <cp:contentType/>
  <cp:contentStatus/>
</cp:coreProperties>
</file>