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9560" windowHeight="8400" activeTab="0"/>
  </bookViews>
  <sheets>
    <sheet name="表6-3-1" sheetId="1" r:id="rId1"/>
  </sheets>
  <definedNames>
    <definedName name="_xlnm.Print_Area" localSheetId="0">'表6-3-1'!$A$1:$J$37</definedName>
    <definedName name="_xlnm.Print_Titles" localSheetId="0">'表6-3-1'!$1:$6</definedName>
    <definedName name="区別　売買　合計">#REF!</definedName>
    <definedName name="個人　売買　区別">#REF!</definedName>
    <definedName name="個人　売買　合計">#REF!</definedName>
    <definedName name="国等　売買　区別">#REF!</definedName>
    <definedName name="国等　売買　合計">#REF!</definedName>
    <definedName name="土地売買　区別　個人　2011">#REF!</definedName>
    <definedName name="土地売買　区別　国等　2011">#REF!</definedName>
    <definedName name="土地売買　区別　全部　2011">#REF!</definedName>
    <definedName name="土地売買　区別　法人　2011">#REF!</definedName>
    <definedName name="土地売買　総合計　2011">#REF!</definedName>
    <definedName name="売買　合計">#REF!</definedName>
    <definedName name="売買2011　区別個人集計">#REF!</definedName>
    <definedName name="売買2011　区別国等集計">#REF!</definedName>
    <definedName name="売買2011　区別集計">#REF!</definedName>
    <definedName name="売買2011　区別法人集計">#REF!</definedName>
    <definedName name="売買2011　個人集計">#REF!</definedName>
    <definedName name="売買2011　国等集計">#REF!</definedName>
    <definedName name="売買2011　総合計">#REF!</definedName>
    <definedName name="売買2011　法人集計">#REF!</definedName>
    <definedName name="売買2011_総合計">#REF!</definedName>
    <definedName name="売買2011区別個人集計">#REF!</definedName>
    <definedName name="売買2011区別国等集計">#REF!</definedName>
    <definedName name="売買2011区別集計">#REF!</definedName>
    <definedName name="売買2011区別法人集計">#REF!</definedName>
    <definedName name="売買2011総合計">#REF!</definedName>
    <definedName name="法人　売買　区別">#REF!</definedName>
    <definedName name="法人　売買　合計">#REF!</definedName>
  </definedNames>
  <calcPr fullCalcOnLoad="1"/>
</workbook>
</file>

<file path=xl/sharedStrings.xml><?xml version="1.0" encoding="utf-8"?>
<sst xmlns="http://schemas.openxmlformats.org/spreadsheetml/2006/main" count="86" uniqueCount="52">
  <si>
    <t>表６－３－１　区別取引主体別の土地売買状況</t>
  </si>
  <si>
    <t>買　　　　　　　　　　　　　　　　　　入</t>
  </si>
  <si>
    <t>区　　名</t>
  </si>
  <si>
    <t>個　　　人</t>
  </si>
  <si>
    <t>法　　　人</t>
  </si>
  <si>
    <t>国　　　等</t>
  </si>
  <si>
    <t>合　　　計</t>
  </si>
  <si>
    <t>件数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</si>
  <si>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</si>
  <si>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</si>
  <si>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</si>
  <si>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</si>
  <si>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</si>
  <si>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</si>
  <si>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</si>
  <si>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</si>
  <si>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</si>
  <si>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</si>
  <si>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</si>
  <si>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</si>
  <si>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</si>
  <si>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</si>
  <si>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</si>
  <si>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</si>
  <si>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</si>
  <si>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</si>
  <si>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</si>
  <si>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</si>
  <si>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</si>
  <si>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</si>
  <si>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</si>
  <si>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</si>
  <si>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　　　2 区分所有土地に係る土地売買を含む。</t>
  </si>
  <si>
    <t>面 積</t>
  </si>
  <si>
    <t>（注）1 課税資料より作成。</t>
  </si>
  <si>
    <t>　　　3 作成方法の違いから他の資料の数値とは一致しない。</t>
  </si>
  <si>
    <t>港区</t>
  </si>
  <si>
    <t>北区</t>
  </si>
  <si>
    <t>（単位：件数・件、面積・㎡）</t>
  </si>
  <si>
    <t>　　　2 区分所有に係る土地の売買を含む。</t>
  </si>
  <si>
    <t>　　　4 端数処理のため、各項の和と表示した計は、必ずしも一致しない。</t>
  </si>
  <si>
    <t>　　　3 作成方法の違いから、他の資料の数値とは一致しない。</t>
  </si>
  <si>
    <t>面　積</t>
  </si>
  <si>
    <t>件　数</t>
  </si>
  <si>
    <t>個　人</t>
  </si>
  <si>
    <t>区　名</t>
  </si>
  <si>
    <t>法　人</t>
  </si>
  <si>
    <t>国　等</t>
  </si>
  <si>
    <t>合　計</t>
  </si>
  <si>
    <t>買　　　主</t>
  </si>
  <si>
    <t>（注）1 課税資料から作成</t>
  </si>
  <si>
    <t>集計期間　平成30年1月1日から平成30年12月31日まで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</si>
</sst>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#,##0"/>
    <numFmt numFmtId="185" formatCode="#,##0;[Red]#,##0"/>
    <numFmt numFmtId="186" formatCode="#,##0_ "/>
    <numFmt numFmtId="187" formatCode="#,##0,_#\,##0\ "/>
    <numFmt numFmtId="188" formatCode="#,##0;#,##0\ "/>
  </numFmts>
  <fonts count="46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3"/>
      <name val="ＭＳ 明朝"/>
      <family val="1"/>
    </font>
    <font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3" fontId="8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/>
    </xf>
    <xf numFmtId="3" fontId="10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36"/>
  <sheetViews>
    <sheetView showGridLines="0" tabSelected="1" zoomScale="70" zoomScaleNormal="70" zoomScaleSheetLayoutView="55" zoomScalePageLayoutView="55" workbookViewId="0" topLeftCell="A1">
      <selection activeCell="S19" sqref="S19"/>
    </sheetView>
  </sheetViews>
  <sheetFormatPr defaultColWidth="9.33203125" defaultRowHeight="9.75"/>
  <cols>
    <col min="1" max="1" width="16" style="2" customWidth="1"/>
    <col min="2" max="8" width="14" style="2" customWidth="1"/>
    <col min="9" max="9" width="14" style="2" bestFit="1" customWidth="1"/>
    <col min="10" max="10" width="1.0078125" style="2" customWidth="1"/>
    <col min="11" max="16384" width="9.66015625" style="2" customWidth="1"/>
  </cols>
  <sheetData>
    <row r="1" spans="1:9" ht="17.25" customHeight="1">
      <c r="A1" s="14" t="s">
        <v>0</v>
      </c>
      <c r="B1" s="1"/>
      <c r="C1" s="1"/>
      <c r="D1" s="1"/>
      <c r="E1" s="1"/>
      <c r="F1" s="1"/>
      <c r="G1" s="1"/>
      <c r="H1" s="1"/>
      <c r="I1" s="1"/>
    </row>
    <row r="2" ht="6" customHeight="1">
      <c r="A2" s="3"/>
    </row>
    <row r="3" spans="1:10" ht="12.75" customHeight="1">
      <c r="A3" s="22" t="s">
        <v>51</v>
      </c>
      <c r="B3" s="21"/>
      <c r="C3" s="21"/>
      <c r="D3" s="21"/>
      <c r="E3" s="21"/>
      <c r="F3" s="21"/>
      <c r="G3" s="21"/>
      <c r="H3" s="21"/>
      <c r="I3" s="23" t="s">
        <v>38</v>
      </c>
      <c r="J3" s="5"/>
    </row>
    <row r="4" spans="1:10" ht="19.5" customHeight="1">
      <c r="A4" s="24"/>
      <c r="B4" s="28" t="s">
        <v>49</v>
      </c>
      <c r="C4" s="29"/>
      <c r="D4" s="29"/>
      <c r="E4" s="29"/>
      <c r="F4" s="29"/>
      <c r="G4" s="29"/>
      <c r="H4" s="29"/>
      <c r="I4" s="30"/>
      <c r="J4" s="5"/>
    </row>
    <row r="5" spans="1:10" ht="19.5" customHeight="1">
      <c r="A5" s="25"/>
      <c r="B5" s="28" t="s">
        <v>44</v>
      </c>
      <c r="C5" s="30"/>
      <c r="D5" s="28" t="s">
        <v>46</v>
      </c>
      <c r="E5" s="30"/>
      <c r="F5" s="28" t="s">
        <v>47</v>
      </c>
      <c r="G5" s="30"/>
      <c r="H5" s="28" t="s">
        <v>48</v>
      </c>
      <c r="I5" s="30"/>
      <c r="J5" s="5"/>
    </row>
    <row r="6" spans="1:10" ht="19.5" customHeight="1">
      <c r="A6" s="20" t="s">
        <v>45</v>
      </c>
      <c r="B6" s="20" t="s">
        <v>43</v>
      </c>
      <c r="C6" s="20" t="s">
        <v>42</v>
      </c>
      <c r="D6" s="20" t="s">
        <v>43</v>
      </c>
      <c r="E6" s="20" t="s">
        <v>42</v>
      </c>
      <c r="F6" s="20" t="s">
        <v>43</v>
      </c>
      <c r="G6" s="20" t="s">
        <v>42</v>
      </c>
      <c r="H6" s="20" t="s">
        <v>43</v>
      </c>
      <c r="I6" s="20" t="s">
        <v>42</v>
      </c>
      <c r="J6" s="5"/>
    </row>
    <row r="7" spans="1:13" ht="19.5" customHeight="1">
      <c r="A7" s="26" t="s">
        <v>8</v>
      </c>
      <c r="B7" s="27">
        <v>83</v>
      </c>
      <c r="C7" s="27">
        <v>4639</v>
      </c>
      <c r="D7" s="27">
        <v>709</v>
      </c>
      <c r="E7" s="27">
        <v>79626</v>
      </c>
      <c r="F7" s="27">
        <v>5</v>
      </c>
      <c r="G7" s="27">
        <v>1385</v>
      </c>
      <c r="H7" s="27">
        <f>B7+D7+F7</f>
        <v>797</v>
      </c>
      <c r="I7" s="27">
        <f>C7+E7+G7</f>
        <v>85650</v>
      </c>
      <c r="J7" s="5"/>
      <c r="L7" s="4"/>
      <c r="M7" s="4"/>
    </row>
    <row r="8" spans="1:13" ht="19.5" customHeight="1">
      <c r="A8" s="26" t="s">
        <v>9</v>
      </c>
      <c r="B8" s="27">
        <v>244</v>
      </c>
      <c r="C8" s="27">
        <v>8881</v>
      </c>
      <c r="D8" s="27">
        <v>1041</v>
      </c>
      <c r="E8" s="27">
        <v>78082</v>
      </c>
      <c r="F8" s="27">
        <v>3</v>
      </c>
      <c r="G8" s="27">
        <v>1725</v>
      </c>
      <c r="H8" s="27">
        <f aca="true" t="shared" si="0" ref="H8:H29">B8+D8+F8</f>
        <v>1288</v>
      </c>
      <c r="I8" s="27">
        <f aca="true" t="shared" si="1" ref="I8:I29">C8+E8+G8</f>
        <v>88688</v>
      </c>
      <c r="J8" s="5"/>
      <c r="L8" s="4"/>
      <c r="M8" s="4"/>
    </row>
    <row r="9" spans="1:13" ht="19.5" customHeight="1">
      <c r="A9" s="26" t="s">
        <v>36</v>
      </c>
      <c r="B9" s="27">
        <v>504</v>
      </c>
      <c r="C9" s="27">
        <v>23312</v>
      </c>
      <c r="D9" s="27">
        <v>1069</v>
      </c>
      <c r="E9" s="27">
        <v>196032</v>
      </c>
      <c r="F9" s="27">
        <v>186</v>
      </c>
      <c r="G9" s="27">
        <v>28958</v>
      </c>
      <c r="H9" s="27">
        <f t="shared" si="0"/>
        <v>1759</v>
      </c>
      <c r="I9" s="27">
        <f t="shared" si="1"/>
        <v>248302</v>
      </c>
      <c r="J9" s="5"/>
      <c r="L9" s="4"/>
      <c r="M9" s="4"/>
    </row>
    <row r="10" spans="1:13" ht="19.5" customHeight="1">
      <c r="A10" s="26" t="s">
        <v>11</v>
      </c>
      <c r="B10" s="27">
        <v>1031</v>
      </c>
      <c r="C10" s="27">
        <v>48373</v>
      </c>
      <c r="D10" s="27">
        <v>1732</v>
      </c>
      <c r="E10" s="27">
        <v>192934</v>
      </c>
      <c r="F10" s="27">
        <v>38</v>
      </c>
      <c r="G10" s="27">
        <v>3017</v>
      </c>
      <c r="H10" s="27">
        <f t="shared" si="0"/>
        <v>2801</v>
      </c>
      <c r="I10" s="27">
        <f t="shared" si="1"/>
        <v>244324</v>
      </c>
      <c r="J10" s="5"/>
      <c r="L10" s="4"/>
      <c r="M10" s="4"/>
    </row>
    <row r="11" spans="1:13" ht="19.5" customHeight="1">
      <c r="A11" s="26" t="s">
        <v>12</v>
      </c>
      <c r="B11" s="27">
        <v>819</v>
      </c>
      <c r="C11" s="27">
        <v>35684</v>
      </c>
      <c r="D11" s="27">
        <v>865</v>
      </c>
      <c r="E11" s="27">
        <v>87939</v>
      </c>
      <c r="F11" s="27">
        <v>17</v>
      </c>
      <c r="G11" s="27">
        <v>1030</v>
      </c>
      <c r="H11" s="27">
        <f t="shared" si="0"/>
        <v>1701</v>
      </c>
      <c r="I11" s="27">
        <f t="shared" si="1"/>
        <v>124653</v>
      </c>
      <c r="J11" s="5"/>
      <c r="L11" s="4"/>
      <c r="M11" s="4"/>
    </row>
    <row r="12" spans="1:13" ht="19.5" customHeight="1">
      <c r="A12" s="26" t="s">
        <v>13</v>
      </c>
      <c r="B12" s="27">
        <v>514</v>
      </c>
      <c r="C12" s="27">
        <v>25607</v>
      </c>
      <c r="D12" s="27">
        <v>1473</v>
      </c>
      <c r="E12" s="27">
        <v>121117</v>
      </c>
      <c r="F12" s="27">
        <v>12</v>
      </c>
      <c r="G12" s="27">
        <v>1113</v>
      </c>
      <c r="H12" s="27">
        <f t="shared" si="0"/>
        <v>1999</v>
      </c>
      <c r="I12" s="27">
        <f t="shared" si="1"/>
        <v>147837</v>
      </c>
      <c r="J12" s="5"/>
      <c r="L12" s="4"/>
      <c r="M12" s="4"/>
    </row>
    <row r="13" spans="1:13" ht="19.5" customHeight="1">
      <c r="A13" s="26" t="s">
        <v>14</v>
      </c>
      <c r="B13" s="27">
        <v>829</v>
      </c>
      <c r="C13" s="27">
        <v>38755</v>
      </c>
      <c r="D13" s="27">
        <v>1150</v>
      </c>
      <c r="E13" s="27">
        <v>120018</v>
      </c>
      <c r="F13" s="27">
        <v>97</v>
      </c>
      <c r="G13" s="27">
        <v>3756</v>
      </c>
      <c r="H13" s="27">
        <f t="shared" si="0"/>
        <v>2076</v>
      </c>
      <c r="I13" s="27">
        <f t="shared" si="1"/>
        <v>162529</v>
      </c>
      <c r="J13" s="5"/>
      <c r="L13" s="4"/>
      <c r="M13" s="4"/>
    </row>
    <row r="14" spans="1:13" ht="19.5" customHeight="1">
      <c r="A14" s="26" t="s">
        <v>15</v>
      </c>
      <c r="B14" s="27">
        <v>1139</v>
      </c>
      <c r="C14" s="27">
        <v>51323</v>
      </c>
      <c r="D14" s="27">
        <v>1491</v>
      </c>
      <c r="E14" s="27">
        <v>206711</v>
      </c>
      <c r="F14" s="27">
        <v>5</v>
      </c>
      <c r="G14" s="27">
        <v>3750</v>
      </c>
      <c r="H14" s="27">
        <f aca="true" t="shared" si="2" ref="H14:I19">B14+D14+F14</f>
        <v>2635</v>
      </c>
      <c r="I14" s="27">
        <f t="shared" si="2"/>
        <v>261784</v>
      </c>
      <c r="J14" s="5"/>
      <c r="L14" s="4"/>
      <c r="M14" s="4"/>
    </row>
    <row r="15" spans="1:13" ht="19.5" customHeight="1">
      <c r="A15" s="26" t="s">
        <v>16</v>
      </c>
      <c r="B15" s="27">
        <v>1582</v>
      </c>
      <c r="C15" s="27">
        <v>59074</v>
      </c>
      <c r="D15" s="27">
        <v>1357</v>
      </c>
      <c r="E15" s="27">
        <v>162688</v>
      </c>
      <c r="F15" s="27">
        <v>115</v>
      </c>
      <c r="G15" s="27">
        <v>7784</v>
      </c>
      <c r="H15" s="27">
        <f t="shared" si="2"/>
        <v>3054</v>
      </c>
      <c r="I15" s="27">
        <f t="shared" si="2"/>
        <v>229546</v>
      </c>
      <c r="J15" s="5"/>
      <c r="L15" s="4"/>
      <c r="M15" s="4"/>
    </row>
    <row r="16" spans="1:13" ht="19.5" customHeight="1">
      <c r="A16" s="26" t="s">
        <v>17</v>
      </c>
      <c r="B16" s="27">
        <v>1271</v>
      </c>
      <c r="C16" s="27">
        <v>60970</v>
      </c>
      <c r="D16" s="27">
        <v>1080</v>
      </c>
      <c r="E16" s="27">
        <v>146733</v>
      </c>
      <c r="F16" s="27">
        <v>46</v>
      </c>
      <c r="G16" s="27">
        <v>4384</v>
      </c>
      <c r="H16" s="27">
        <f t="shared" si="2"/>
        <v>2397</v>
      </c>
      <c r="I16" s="27">
        <f t="shared" si="2"/>
        <v>212087</v>
      </c>
      <c r="J16" s="5"/>
      <c r="L16" s="4"/>
      <c r="M16" s="4"/>
    </row>
    <row r="17" spans="1:13" ht="19.5" customHeight="1">
      <c r="A17" s="26" t="s">
        <v>18</v>
      </c>
      <c r="B17" s="27">
        <v>3308</v>
      </c>
      <c r="C17" s="27">
        <v>168825</v>
      </c>
      <c r="D17" s="27">
        <v>2675</v>
      </c>
      <c r="E17" s="27">
        <v>360638</v>
      </c>
      <c r="F17" s="27">
        <v>53</v>
      </c>
      <c r="G17" s="27">
        <v>9508</v>
      </c>
      <c r="H17" s="27">
        <f t="shared" si="2"/>
        <v>6036</v>
      </c>
      <c r="I17" s="27">
        <f t="shared" si="2"/>
        <v>538971</v>
      </c>
      <c r="J17" s="5"/>
      <c r="L17" s="4"/>
      <c r="M17" s="4"/>
    </row>
    <row r="18" spans="1:13" ht="19.5" customHeight="1">
      <c r="A18" s="26" t="s">
        <v>19</v>
      </c>
      <c r="B18" s="27">
        <v>4637</v>
      </c>
      <c r="C18" s="27">
        <v>270984</v>
      </c>
      <c r="D18" s="27">
        <v>3428</v>
      </c>
      <c r="E18" s="27">
        <v>458976</v>
      </c>
      <c r="F18" s="27">
        <v>337</v>
      </c>
      <c r="G18" s="27">
        <v>40066</v>
      </c>
      <c r="H18" s="27">
        <f t="shared" si="2"/>
        <v>8402</v>
      </c>
      <c r="I18" s="27">
        <f t="shared" si="2"/>
        <v>770026</v>
      </c>
      <c r="J18" s="5"/>
      <c r="L18" s="4"/>
      <c r="M18" s="4"/>
    </row>
    <row r="19" spans="1:13" ht="19.5" customHeight="1">
      <c r="A19" s="26" t="s">
        <v>20</v>
      </c>
      <c r="B19" s="27">
        <v>851</v>
      </c>
      <c r="C19" s="27">
        <v>41720</v>
      </c>
      <c r="D19" s="27">
        <v>1266</v>
      </c>
      <c r="E19" s="27">
        <v>151592</v>
      </c>
      <c r="F19" s="27">
        <v>33</v>
      </c>
      <c r="G19" s="27">
        <v>5612</v>
      </c>
      <c r="H19" s="27">
        <f t="shared" si="2"/>
        <v>2150</v>
      </c>
      <c r="I19" s="27">
        <f t="shared" si="2"/>
        <v>198924</v>
      </c>
      <c r="J19" s="5"/>
      <c r="L19" s="4"/>
      <c r="M19" s="4"/>
    </row>
    <row r="20" spans="1:13" ht="19.5" customHeight="1">
      <c r="A20" s="26" t="s">
        <v>21</v>
      </c>
      <c r="B20" s="27">
        <v>1303</v>
      </c>
      <c r="C20" s="27">
        <v>65018</v>
      </c>
      <c r="D20" s="27">
        <v>1427</v>
      </c>
      <c r="E20" s="27">
        <v>158424</v>
      </c>
      <c r="F20" s="27">
        <v>79</v>
      </c>
      <c r="G20" s="27">
        <v>5762</v>
      </c>
      <c r="H20" s="27">
        <f t="shared" si="0"/>
        <v>2809</v>
      </c>
      <c r="I20" s="27">
        <f t="shared" si="1"/>
        <v>229204</v>
      </c>
      <c r="J20" s="5"/>
      <c r="L20" s="4"/>
      <c r="M20" s="4"/>
    </row>
    <row r="21" spans="1:13" ht="19.5" customHeight="1">
      <c r="A21" s="26" t="s">
        <v>22</v>
      </c>
      <c r="B21" s="27">
        <v>3296</v>
      </c>
      <c r="C21" s="27">
        <v>173052</v>
      </c>
      <c r="D21" s="27">
        <v>2353</v>
      </c>
      <c r="E21" s="27">
        <v>286945</v>
      </c>
      <c r="F21" s="27">
        <v>86</v>
      </c>
      <c r="G21" s="27">
        <v>11840</v>
      </c>
      <c r="H21" s="27">
        <f t="shared" si="0"/>
        <v>5735</v>
      </c>
      <c r="I21" s="27">
        <f t="shared" si="1"/>
        <v>471837</v>
      </c>
      <c r="J21" s="5"/>
      <c r="L21" s="4"/>
      <c r="M21" s="4"/>
    </row>
    <row r="22" spans="1:13" ht="19.5" customHeight="1">
      <c r="A22" s="26" t="s">
        <v>23</v>
      </c>
      <c r="B22" s="27">
        <v>1215</v>
      </c>
      <c r="C22" s="27">
        <v>51831</v>
      </c>
      <c r="D22" s="27">
        <v>1266</v>
      </c>
      <c r="E22" s="27">
        <v>117702</v>
      </c>
      <c r="F22" s="27">
        <v>154</v>
      </c>
      <c r="G22" s="27">
        <v>8683</v>
      </c>
      <c r="H22" s="27">
        <f t="shared" si="0"/>
        <v>2635</v>
      </c>
      <c r="I22" s="27">
        <f t="shared" si="1"/>
        <v>178216</v>
      </c>
      <c r="J22" s="5"/>
      <c r="L22" s="4"/>
      <c r="M22" s="4"/>
    </row>
    <row r="23" spans="1:13" ht="19.5" customHeight="1">
      <c r="A23" s="26" t="s">
        <v>37</v>
      </c>
      <c r="B23" s="27">
        <v>1384</v>
      </c>
      <c r="C23" s="27">
        <v>56432</v>
      </c>
      <c r="D23" s="27">
        <v>1430</v>
      </c>
      <c r="E23" s="27">
        <v>211386</v>
      </c>
      <c r="F23" s="27">
        <v>156</v>
      </c>
      <c r="G23" s="27">
        <v>9998</v>
      </c>
      <c r="H23" s="27">
        <f t="shared" si="0"/>
        <v>2970</v>
      </c>
      <c r="I23" s="27">
        <f t="shared" si="1"/>
        <v>277816</v>
      </c>
      <c r="J23" s="5"/>
      <c r="L23" s="4"/>
      <c r="M23" s="4"/>
    </row>
    <row r="24" spans="1:13" ht="19.5" customHeight="1">
      <c r="A24" s="26" t="s">
        <v>25</v>
      </c>
      <c r="B24" s="27">
        <v>1045</v>
      </c>
      <c r="C24" s="27">
        <v>40621</v>
      </c>
      <c r="D24" s="27">
        <v>943</v>
      </c>
      <c r="E24" s="27">
        <v>96019</v>
      </c>
      <c r="F24" s="27">
        <v>121</v>
      </c>
      <c r="G24" s="27">
        <v>8958</v>
      </c>
      <c r="H24" s="27">
        <f t="shared" si="0"/>
        <v>2109</v>
      </c>
      <c r="I24" s="27">
        <f t="shared" si="1"/>
        <v>145598</v>
      </c>
      <c r="J24" s="5"/>
      <c r="L24" s="4"/>
      <c r="M24" s="4"/>
    </row>
    <row r="25" spans="1:13" ht="19.5" customHeight="1">
      <c r="A25" s="26" t="s">
        <v>26</v>
      </c>
      <c r="B25" s="27">
        <v>2216</v>
      </c>
      <c r="C25" s="27">
        <v>105792</v>
      </c>
      <c r="D25" s="27">
        <v>1858</v>
      </c>
      <c r="E25" s="27">
        <v>240469</v>
      </c>
      <c r="F25" s="27">
        <v>61</v>
      </c>
      <c r="G25" s="27">
        <v>17579</v>
      </c>
      <c r="H25" s="27">
        <f t="shared" si="0"/>
        <v>4135</v>
      </c>
      <c r="I25" s="27">
        <f t="shared" si="1"/>
        <v>363840</v>
      </c>
      <c r="J25" s="5"/>
      <c r="L25" s="4"/>
      <c r="M25" s="4"/>
    </row>
    <row r="26" spans="1:13" ht="19.5" customHeight="1">
      <c r="A26" s="26" t="s">
        <v>27</v>
      </c>
      <c r="B26" s="27">
        <v>4111</v>
      </c>
      <c r="C26" s="27">
        <v>232304</v>
      </c>
      <c r="D26" s="27">
        <v>3031</v>
      </c>
      <c r="E26" s="27">
        <v>410250</v>
      </c>
      <c r="F26" s="27">
        <v>235</v>
      </c>
      <c r="G26" s="27">
        <v>42810</v>
      </c>
      <c r="H26" s="27">
        <f t="shared" si="0"/>
        <v>7377</v>
      </c>
      <c r="I26" s="27">
        <f t="shared" si="1"/>
        <v>685364</v>
      </c>
      <c r="J26" s="5"/>
      <c r="L26" s="4"/>
      <c r="M26" s="4"/>
    </row>
    <row r="27" spans="1:13" ht="19.5" customHeight="1">
      <c r="A27" s="26" t="s">
        <v>28</v>
      </c>
      <c r="B27" s="27">
        <v>3642</v>
      </c>
      <c r="C27" s="27">
        <v>195273</v>
      </c>
      <c r="D27" s="27">
        <v>3646</v>
      </c>
      <c r="E27" s="27">
        <v>444776</v>
      </c>
      <c r="F27" s="27">
        <v>158</v>
      </c>
      <c r="G27" s="27">
        <v>51475</v>
      </c>
      <c r="H27" s="27">
        <f t="shared" si="0"/>
        <v>7446</v>
      </c>
      <c r="I27" s="27">
        <f t="shared" si="1"/>
        <v>691524</v>
      </c>
      <c r="J27" s="5"/>
      <c r="L27" s="4"/>
      <c r="M27" s="4"/>
    </row>
    <row r="28" spans="1:17" ht="19.5" customHeight="1">
      <c r="A28" s="26" t="s">
        <v>29</v>
      </c>
      <c r="B28" s="27">
        <v>2573</v>
      </c>
      <c r="C28" s="27">
        <v>128986</v>
      </c>
      <c r="D28" s="27">
        <v>2384</v>
      </c>
      <c r="E28" s="27">
        <v>233144</v>
      </c>
      <c r="F28" s="27">
        <v>241</v>
      </c>
      <c r="G28" s="27">
        <v>9193</v>
      </c>
      <c r="H28" s="27">
        <f t="shared" si="0"/>
        <v>5198</v>
      </c>
      <c r="I28" s="27">
        <f t="shared" si="1"/>
        <v>371323</v>
      </c>
      <c r="J28" s="5"/>
      <c r="L28" s="4"/>
      <c r="M28" s="4"/>
      <c r="N28" s="4"/>
      <c r="O28" s="4"/>
      <c r="P28" s="4"/>
      <c r="Q28" s="4"/>
    </row>
    <row r="29" spans="1:17" ht="19.5" customHeight="1">
      <c r="A29" s="26" t="s">
        <v>30</v>
      </c>
      <c r="B29" s="27">
        <v>2918</v>
      </c>
      <c r="C29" s="27">
        <v>156790</v>
      </c>
      <c r="D29" s="27">
        <v>2825</v>
      </c>
      <c r="E29" s="27">
        <v>295266</v>
      </c>
      <c r="F29" s="27">
        <v>248</v>
      </c>
      <c r="G29" s="27">
        <v>19910</v>
      </c>
      <c r="H29" s="27">
        <f t="shared" si="0"/>
        <v>5991</v>
      </c>
      <c r="I29" s="27">
        <f t="shared" si="1"/>
        <v>471966</v>
      </c>
      <c r="J29" s="5"/>
      <c r="L29" s="4"/>
      <c r="M29" s="4"/>
      <c r="N29" s="4"/>
      <c r="O29" s="4"/>
      <c r="P29" s="4"/>
      <c r="Q29" s="4"/>
    </row>
    <row r="30" spans="1:13" ht="19.5" customHeight="1">
      <c r="A30" s="26" t="s">
        <v>31</v>
      </c>
      <c r="B30" s="27">
        <f>SUM(B7:B29)</f>
        <v>40515</v>
      </c>
      <c r="C30" s="27">
        <f aca="true" t="shared" si="3" ref="C30:I30">SUM(C7:C29)</f>
        <v>2044246</v>
      </c>
      <c r="D30" s="27">
        <f t="shared" si="3"/>
        <v>40499</v>
      </c>
      <c r="E30" s="27">
        <f t="shared" si="3"/>
        <v>4857467</v>
      </c>
      <c r="F30" s="27">
        <f t="shared" si="3"/>
        <v>2486</v>
      </c>
      <c r="G30" s="27">
        <f t="shared" si="3"/>
        <v>298296</v>
      </c>
      <c r="H30" s="27">
        <f>SUM(H7:H29)</f>
        <v>83500</v>
      </c>
      <c r="I30" s="27">
        <f t="shared" si="3"/>
        <v>7200009</v>
      </c>
      <c r="J30" s="5"/>
      <c r="L30" s="4"/>
      <c r="M30" s="4"/>
    </row>
    <row r="31" spans="1:10" ht="3.75" customHeight="1">
      <c r="A31" s="16"/>
      <c r="B31" s="17"/>
      <c r="C31" s="18"/>
      <c r="D31" s="17"/>
      <c r="E31" s="18"/>
      <c r="F31" s="17"/>
      <c r="G31" s="18"/>
      <c r="H31" s="17"/>
      <c r="I31" s="17"/>
      <c r="J31" s="5"/>
    </row>
    <row r="32" spans="1:10" ht="12.75" customHeight="1">
      <c r="A32" s="2" t="s">
        <v>50</v>
      </c>
      <c r="D32" s="5"/>
      <c r="E32" s="5"/>
      <c r="F32" s="5"/>
      <c r="G32" s="5"/>
      <c r="H32" s="5"/>
      <c r="I32" s="15"/>
      <c r="J32" s="5"/>
    </row>
    <row r="33" spans="1:10" ht="12.75" customHeight="1">
      <c r="A33" s="2" t="s">
        <v>39</v>
      </c>
      <c r="D33" s="5"/>
      <c r="E33" s="5"/>
      <c r="F33" s="5"/>
      <c r="G33" s="5"/>
      <c r="H33" s="5"/>
      <c r="I33" s="5"/>
      <c r="J33" s="5"/>
    </row>
    <row r="34" spans="1:10" ht="12.75" customHeight="1">
      <c r="A34" s="2" t="s">
        <v>41</v>
      </c>
      <c r="D34" s="5"/>
      <c r="E34" s="5"/>
      <c r="F34" s="5"/>
      <c r="G34" s="5"/>
      <c r="H34" s="5"/>
      <c r="I34" s="5"/>
      <c r="J34" s="5"/>
    </row>
    <row r="35" ht="12.75" customHeight="1">
      <c r="A35" s="2" t="s">
        <v>40</v>
      </c>
    </row>
    <row r="39" spans="2:9" ht="11.25">
      <c r="B39" s="4"/>
      <c r="C39" s="4"/>
      <c r="D39" s="4"/>
      <c r="E39" s="4"/>
      <c r="F39" s="4"/>
      <c r="G39" s="4"/>
      <c r="H39" s="4"/>
      <c r="I39" s="4"/>
    </row>
    <row r="105" spans="1:9" ht="11.25">
      <c r="A105" s="6"/>
      <c r="B105" s="7" t="s">
        <v>1</v>
      </c>
      <c r="C105" s="7"/>
      <c r="D105" s="7"/>
      <c r="E105" s="7"/>
      <c r="F105" s="7"/>
      <c r="G105" s="7"/>
      <c r="H105" s="7"/>
      <c r="I105" s="7"/>
    </row>
    <row r="106" spans="1:9" ht="11.25">
      <c r="A106" s="8" t="s">
        <v>2</v>
      </c>
      <c r="B106" s="9" t="s">
        <v>3</v>
      </c>
      <c r="C106" s="9"/>
      <c r="D106" s="9" t="s">
        <v>4</v>
      </c>
      <c r="E106" s="9"/>
      <c r="F106" s="9" t="s">
        <v>5</v>
      </c>
      <c r="G106" s="9"/>
      <c r="H106" s="9" t="s">
        <v>6</v>
      </c>
      <c r="I106" s="9"/>
    </row>
    <row r="107" spans="1:9" ht="11.25">
      <c r="A107" s="10"/>
      <c r="B107" s="11" t="s">
        <v>7</v>
      </c>
      <c r="C107" s="11" t="s">
        <v>33</v>
      </c>
      <c r="D107" s="11" t="s">
        <v>7</v>
      </c>
      <c r="E107" s="11" t="s">
        <v>33</v>
      </c>
      <c r="F107" s="11" t="s">
        <v>7</v>
      </c>
      <c r="G107" s="11" t="s">
        <v>33</v>
      </c>
      <c r="H107" s="11" t="s">
        <v>7</v>
      </c>
      <c r="I107" s="11" t="s">
        <v>33</v>
      </c>
    </row>
    <row r="108" spans="1:9" ht="11.25">
      <c r="A108" s="10"/>
      <c r="B108" s="11"/>
      <c r="C108" s="11"/>
      <c r="D108" s="11"/>
      <c r="E108" s="11"/>
      <c r="F108" s="11"/>
      <c r="G108" s="11"/>
      <c r="H108" s="11"/>
      <c r="I108" s="11"/>
    </row>
    <row r="109" spans="1:9" ht="11.25">
      <c r="A109" s="12" t="s">
        <v>8</v>
      </c>
      <c r="B109" s="13">
        <v>6</v>
      </c>
      <c r="C109" s="13">
        <v>6</v>
      </c>
      <c r="D109" s="13">
        <v>7</v>
      </c>
      <c r="E109" s="13">
        <v>7</v>
      </c>
      <c r="F109" s="13">
        <v>8</v>
      </c>
      <c r="G109" s="13">
        <v>8</v>
      </c>
      <c r="H109" s="13">
        <v>9</v>
      </c>
      <c r="I109" s="13">
        <v>9</v>
      </c>
    </row>
    <row r="110" spans="1:9" ht="11.25">
      <c r="A110" s="12" t="s">
        <v>9</v>
      </c>
      <c r="B110" s="13">
        <f>B109+4</f>
        <v>10</v>
      </c>
      <c r="C110" s="13">
        <f aca="true" t="shared" si="4" ref="C110:I110">C109+4</f>
        <v>10</v>
      </c>
      <c r="D110" s="13">
        <f t="shared" si="4"/>
        <v>11</v>
      </c>
      <c r="E110" s="13">
        <f t="shared" si="4"/>
        <v>11</v>
      </c>
      <c r="F110" s="13">
        <f t="shared" si="4"/>
        <v>12</v>
      </c>
      <c r="G110" s="13">
        <f t="shared" si="4"/>
        <v>12</v>
      </c>
      <c r="H110" s="13">
        <f t="shared" si="4"/>
        <v>13</v>
      </c>
      <c r="I110" s="13">
        <f t="shared" si="4"/>
        <v>13</v>
      </c>
    </row>
    <row r="111" spans="1:9" ht="11.25">
      <c r="A111" s="12" t="s">
        <v>10</v>
      </c>
      <c r="B111" s="13">
        <f>B110+4</f>
        <v>14</v>
      </c>
      <c r="C111" s="13">
        <f aca="true" t="shared" si="5" ref="C111:I114">C110+4</f>
        <v>14</v>
      </c>
      <c r="D111" s="13">
        <f t="shared" si="5"/>
        <v>15</v>
      </c>
      <c r="E111" s="13">
        <f t="shared" si="5"/>
        <v>15</v>
      </c>
      <c r="F111" s="13">
        <f t="shared" si="5"/>
        <v>16</v>
      </c>
      <c r="G111" s="13">
        <f t="shared" si="5"/>
        <v>16</v>
      </c>
      <c r="H111" s="13">
        <f t="shared" si="5"/>
        <v>17</v>
      </c>
      <c r="I111" s="13">
        <f t="shared" si="5"/>
        <v>17</v>
      </c>
    </row>
    <row r="112" spans="1:9" ht="11.25">
      <c r="A112" s="12" t="s">
        <v>11</v>
      </c>
      <c r="B112" s="13">
        <f>B111+4</f>
        <v>18</v>
      </c>
      <c r="C112" s="13">
        <f t="shared" si="5"/>
        <v>18</v>
      </c>
      <c r="D112" s="13">
        <f t="shared" si="5"/>
        <v>19</v>
      </c>
      <c r="E112" s="13">
        <f t="shared" si="5"/>
        <v>19</v>
      </c>
      <c r="F112" s="13">
        <f t="shared" si="5"/>
        <v>20</v>
      </c>
      <c r="G112" s="13">
        <f t="shared" si="5"/>
        <v>20</v>
      </c>
      <c r="H112" s="13">
        <f t="shared" si="5"/>
        <v>21</v>
      </c>
      <c r="I112" s="13">
        <f t="shared" si="5"/>
        <v>21</v>
      </c>
    </row>
    <row r="113" spans="1:9" ht="11.25">
      <c r="A113" s="12" t="s">
        <v>12</v>
      </c>
      <c r="B113" s="13">
        <f>B112+4</f>
        <v>22</v>
      </c>
      <c r="C113" s="13">
        <f t="shared" si="5"/>
        <v>22</v>
      </c>
      <c r="D113" s="13">
        <f t="shared" si="5"/>
        <v>23</v>
      </c>
      <c r="E113" s="13">
        <f t="shared" si="5"/>
        <v>23</v>
      </c>
      <c r="F113" s="13">
        <f t="shared" si="5"/>
        <v>24</v>
      </c>
      <c r="G113" s="13">
        <f t="shared" si="5"/>
        <v>24</v>
      </c>
      <c r="H113" s="13">
        <f t="shared" si="5"/>
        <v>25</v>
      </c>
      <c r="I113" s="13">
        <f t="shared" si="5"/>
        <v>25</v>
      </c>
    </row>
    <row r="114" spans="1:9" ht="11.25">
      <c r="A114" s="12" t="s">
        <v>13</v>
      </c>
      <c r="B114" s="13">
        <f>B113+4</f>
        <v>26</v>
      </c>
      <c r="C114" s="13">
        <f t="shared" si="5"/>
        <v>26</v>
      </c>
      <c r="D114" s="13">
        <f t="shared" si="5"/>
        <v>27</v>
      </c>
      <c r="E114" s="13">
        <f t="shared" si="5"/>
        <v>27</v>
      </c>
      <c r="F114" s="13">
        <f t="shared" si="5"/>
        <v>28</v>
      </c>
      <c r="G114" s="13">
        <f t="shared" si="5"/>
        <v>28</v>
      </c>
      <c r="H114" s="13">
        <f t="shared" si="5"/>
        <v>29</v>
      </c>
      <c r="I114" s="13">
        <f t="shared" si="5"/>
        <v>29</v>
      </c>
    </row>
    <row r="115" spans="1:9" ht="11.25">
      <c r="A115" s="12" t="s">
        <v>14</v>
      </c>
      <c r="B115" s="13">
        <v>6</v>
      </c>
      <c r="C115" s="13">
        <v>6</v>
      </c>
      <c r="D115" s="13">
        <v>7</v>
      </c>
      <c r="E115" s="13">
        <v>7</v>
      </c>
      <c r="F115" s="13">
        <v>8</v>
      </c>
      <c r="G115" s="13">
        <v>8</v>
      </c>
      <c r="H115" s="13">
        <v>9</v>
      </c>
      <c r="I115" s="13">
        <v>9</v>
      </c>
    </row>
    <row r="116" spans="1:9" ht="11.25">
      <c r="A116" s="12" t="s">
        <v>15</v>
      </c>
      <c r="B116" s="13">
        <f aca="true" t="shared" si="6" ref="B116:I120">B115+4</f>
        <v>10</v>
      </c>
      <c r="C116" s="13">
        <f t="shared" si="6"/>
        <v>10</v>
      </c>
      <c r="D116" s="13">
        <f t="shared" si="6"/>
        <v>11</v>
      </c>
      <c r="E116" s="13">
        <f t="shared" si="6"/>
        <v>11</v>
      </c>
      <c r="F116" s="13">
        <f t="shared" si="6"/>
        <v>12</v>
      </c>
      <c r="G116" s="13">
        <f t="shared" si="6"/>
        <v>12</v>
      </c>
      <c r="H116" s="13">
        <f t="shared" si="6"/>
        <v>13</v>
      </c>
      <c r="I116" s="13">
        <f t="shared" si="6"/>
        <v>13</v>
      </c>
    </row>
    <row r="117" spans="1:9" ht="11.25">
      <c r="A117" s="12" t="s">
        <v>16</v>
      </c>
      <c r="B117" s="13">
        <f t="shared" si="6"/>
        <v>14</v>
      </c>
      <c r="C117" s="13">
        <f t="shared" si="6"/>
        <v>14</v>
      </c>
      <c r="D117" s="13">
        <f t="shared" si="6"/>
        <v>15</v>
      </c>
      <c r="E117" s="13">
        <f t="shared" si="6"/>
        <v>15</v>
      </c>
      <c r="F117" s="13">
        <f t="shared" si="6"/>
        <v>16</v>
      </c>
      <c r="G117" s="13">
        <f t="shared" si="6"/>
        <v>16</v>
      </c>
      <c r="H117" s="13">
        <f t="shared" si="6"/>
        <v>17</v>
      </c>
      <c r="I117" s="13">
        <f t="shared" si="6"/>
        <v>17</v>
      </c>
    </row>
    <row r="118" spans="1:9" ht="11.25">
      <c r="A118" s="12" t="s">
        <v>17</v>
      </c>
      <c r="B118" s="13">
        <f t="shared" si="6"/>
        <v>18</v>
      </c>
      <c r="C118" s="13">
        <f t="shared" si="6"/>
        <v>18</v>
      </c>
      <c r="D118" s="13">
        <f t="shared" si="6"/>
        <v>19</v>
      </c>
      <c r="E118" s="13">
        <f t="shared" si="6"/>
        <v>19</v>
      </c>
      <c r="F118" s="13">
        <f t="shared" si="6"/>
        <v>20</v>
      </c>
      <c r="G118" s="13">
        <f t="shared" si="6"/>
        <v>20</v>
      </c>
      <c r="H118" s="13">
        <f t="shared" si="6"/>
        <v>21</v>
      </c>
      <c r="I118" s="13">
        <f t="shared" si="6"/>
        <v>21</v>
      </c>
    </row>
    <row r="119" spans="1:9" ht="11.25">
      <c r="A119" s="12" t="s">
        <v>18</v>
      </c>
      <c r="B119" s="13">
        <f t="shared" si="6"/>
        <v>22</v>
      </c>
      <c r="C119" s="13">
        <f t="shared" si="6"/>
        <v>22</v>
      </c>
      <c r="D119" s="13">
        <f t="shared" si="6"/>
        <v>23</v>
      </c>
      <c r="E119" s="13">
        <f t="shared" si="6"/>
        <v>23</v>
      </c>
      <c r="F119" s="13">
        <f t="shared" si="6"/>
        <v>24</v>
      </c>
      <c r="G119" s="13">
        <f t="shared" si="6"/>
        <v>24</v>
      </c>
      <c r="H119" s="13">
        <f t="shared" si="6"/>
        <v>25</v>
      </c>
      <c r="I119" s="13">
        <f t="shared" si="6"/>
        <v>25</v>
      </c>
    </row>
    <row r="120" spans="1:9" ht="11.25">
      <c r="A120" s="12" t="s">
        <v>19</v>
      </c>
      <c r="B120" s="13">
        <f t="shared" si="6"/>
        <v>26</v>
      </c>
      <c r="C120" s="13">
        <f t="shared" si="6"/>
        <v>26</v>
      </c>
      <c r="D120" s="13">
        <f t="shared" si="6"/>
        <v>27</v>
      </c>
      <c r="E120" s="13">
        <f t="shared" si="6"/>
        <v>27</v>
      </c>
      <c r="F120" s="13">
        <f t="shared" si="6"/>
        <v>28</v>
      </c>
      <c r="G120" s="13">
        <f t="shared" si="6"/>
        <v>28</v>
      </c>
      <c r="H120" s="13">
        <f t="shared" si="6"/>
        <v>29</v>
      </c>
      <c r="I120" s="13">
        <f t="shared" si="6"/>
        <v>29</v>
      </c>
    </row>
    <row r="121" spans="1:9" ht="11.25">
      <c r="A121" s="12" t="s">
        <v>20</v>
      </c>
      <c r="B121" s="13">
        <v>30</v>
      </c>
      <c r="C121" s="13">
        <v>30</v>
      </c>
      <c r="D121" s="13">
        <v>31</v>
      </c>
      <c r="E121" s="13">
        <v>31</v>
      </c>
      <c r="F121" s="13">
        <v>32</v>
      </c>
      <c r="G121" s="13">
        <v>32</v>
      </c>
      <c r="H121" s="13">
        <v>33</v>
      </c>
      <c r="I121" s="13">
        <v>33</v>
      </c>
    </row>
    <row r="122" spans="1:9" ht="11.25">
      <c r="A122" s="12" t="s">
        <v>21</v>
      </c>
      <c r="B122" s="13">
        <f aca="true" t="shared" si="7" ref="B122:I126">B121+4</f>
        <v>34</v>
      </c>
      <c r="C122" s="13">
        <f t="shared" si="7"/>
        <v>34</v>
      </c>
      <c r="D122" s="13">
        <f t="shared" si="7"/>
        <v>35</v>
      </c>
      <c r="E122" s="13">
        <f t="shared" si="7"/>
        <v>35</v>
      </c>
      <c r="F122" s="13">
        <f t="shared" si="7"/>
        <v>36</v>
      </c>
      <c r="G122" s="13">
        <f t="shared" si="7"/>
        <v>36</v>
      </c>
      <c r="H122" s="13">
        <f t="shared" si="7"/>
        <v>37</v>
      </c>
      <c r="I122" s="13">
        <f t="shared" si="7"/>
        <v>37</v>
      </c>
    </row>
    <row r="123" spans="1:9" ht="11.25">
      <c r="A123" s="12" t="s">
        <v>22</v>
      </c>
      <c r="B123" s="13">
        <f t="shared" si="7"/>
        <v>38</v>
      </c>
      <c r="C123" s="13">
        <f t="shared" si="7"/>
        <v>38</v>
      </c>
      <c r="D123" s="13">
        <f t="shared" si="7"/>
        <v>39</v>
      </c>
      <c r="E123" s="13">
        <f t="shared" si="7"/>
        <v>39</v>
      </c>
      <c r="F123" s="13">
        <f t="shared" si="7"/>
        <v>40</v>
      </c>
      <c r="G123" s="13">
        <f t="shared" si="7"/>
        <v>40</v>
      </c>
      <c r="H123" s="13">
        <f t="shared" si="7"/>
        <v>41</v>
      </c>
      <c r="I123" s="13">
        <f t="shared" si="7"/>
        <v>41</v>
      </c>
    </row>
    <row r="124" spans="1:9" ht="11.25">
      <c r="A124" s="12" t="s">
        <v>23</v>
      </c>
      <c r="B124" s="13">
        <f t="shared" si="7"/>
        <v>42</v>
      </c>
      <c r="C124" s="13">
        <f t="shared" si="7"/>
        <v>42</v>
      </c>
      <c r="D124" s="13">
        <f t="shared" si="7"/>
        <v>43</v>
      </c>
      <c r="E124" s="13">
        <f t="shared" si="7"/>
        <v>43</v>
      </c>
      <c r="F124" s="13">
        <f t="shared" si="7"/>
        <v>44</v>
      </c>
      <c r="G124" s="13">
        <f t="shared" si="7"/>
        <v>44</v>
      </c>
      <c r="H124" s="13">
        <f t="shared" si="7"/>
        <v>45</v>
      </c>
      <c r="I124" s="13">
        <f t="shared" si="7"/>
        <v>45</v>
      </c>
    </row>
    <row r="125" spans="1:9" ht="11.25">
      <c r="A125" s="12" t="s">
        <v>24</v>
      </c>
      <c r="B125" s="13">
        <f t="shared" si="7"/>
        <v>46</v>
      </c>
      <c r="C125" s="13">
        <f t="shared" si="7"/>
        <v>46</v>
      </c>
      <c r="D125" s="13">
        <f t="shared" si="7"/>
        <v>47</v>
      </c>
      <c r="E125" s="13">
        <f t="shared" si="7"/>
        <v>47</v>
      </c>
      <c r="F125" s="13">
        <f t="shared" si="7"/>
        <v>48</v>
      </c>
      <c r="G125" s="13">
        <f t="shared" si="7"/>
        <v>48</v>
      </c>
      <c r="H125" s="13">
        <f t="shared" si="7"/>
        <v>49</v>
      </c>
      <c r="I125" s="13">
        <f t="shared" si="7"/>
        <v>49</v>
      </c>
    </row>
    <row r="126" spans="1:9" ht="11.25">
      <c r="A126" s="12" t="s">
        <v>25</v>
      </c>
      <c r="B126" s="13">
        <f t="shared" si="7"/>
        <v>50</v>
      </c>
      <c r="C126" s="13">
        <f t="shared" si="7"/>
        <v>50</v>
      </c>
      <c r="D126" s="13">
        <f t="shared" si="7"/>
        <v>51</v>
      </c>
      <c r="E126" s="13">
        <f t="shared" si="7"/>
        <v>51</v>
      </c>
      <c r="F126" s="13">
        <f t="shared" si="7"/>
        <v>52</v>
      </c>
      <c r="G126" s="13">
        <f t="shared" si="7"/>
        <v>52</v>
      </c>
      <c r="H126" s="13">
        <f t="shared" si="7"/>
        <v>53</v>
      </c>
      <c r="I126" s="13">
        <f t="shared" si="7"/>
        <v>53</v>
      </c>
    </row>
    <row r="127" spans="1:9" ht="11.25">
      <c r="A127" s="12" t="s">
        <v>26</v>
      </c>
      <c r="B127" s="13">
        <v>30</v>
      </c>
      <c r="C127" s="13">
        <v>30</v>
      </c>
      <c r="D127" s="13">
        <v>31</v>
      </c>
      <c r="E127" s="13">
        <v>31</v>
      </c>
      <c r="F127" s="13">
        <v>32</v>
      </c>
      <c r="G127" s="13">
        <v>32</v>
      </c>
      <c r="H127" s="13">
        <v>33</v>
      </c>
      <c r="I127" s="13">
        <v>33</v>
      </c>
    </row>
    <row r="128" spans="1:9" ht="11.25">
      <c r="A128" s="12" t="s">
        <v>27</v>
      </c>
      <c r="B128" s="13">
        <f aca="true" t="shared" si="8" ref="B128:I132">B127+4</f>
        <v>34</v>
      </c>
      <c r="C128" s="13">
        <f t="shared" si="8"/>
        <v>34</v>
      </c>
      <c r="D128" s="13">
        <f t="shared" si="8"/>
        <v>35</v>
      </c>
      <c r="E128" s="13">
        <f t="shared" si="8"/>
        <v>35</v>
      </c>
      <c r="F128" s="13">
        <f t="shared" si="8"/>
        <v>36</v>
      </c>
      <c r="G128" s="13">
        <f t="shared" si="8"/>
        <v>36</v>
      </c>
      <c r="H128" s="13">
        <f t="shared" si="8"/>
        <v>37</v>
      </c>
      <c r="I128" s="13">
        <f t="shared" si="8"/>
        <v>37</v>
      </c>
    </row>
    <row r="129" spans="1:9" ht="11.25">
      <c r="A129" s="12" t="s">
        <v>28</v>
      </c>
      <c r="B129" s="13">
        <f t="shared" si="8"/>
        <v>38</v>
      </c>
      <c r="C129" s="13">
        <f t="shared" si="8"/>
        <v>38</v>
      </c>
      <c r="D129" s="13">
        <f t="shared" si="8"/>
        <v>39</v>
      </c>
      <c r="E129" s="13">
        <f t="shared" si="8"/>
        <v>39</v>
      </c>
      <c r="F129" s="13">
        <f t="shared" si="8"/>
        <v>40</v>
      </c>
      <c r="G129" s="13">
        <f t="shared" si="8"/>
        <v>40</v>
      </c>
      <c r="H129" s="13">
        <f t="shared" si="8"/>
        <v>41</v>
      </c>
      <c r="I129" s="13">
        <f t="shared" si="8"/>
        <v>41</v>
      </c>
    </row>
    <row r="130" spans="1:9" ht="11.25">
      <c r="A130" s="12" t="s">
        <v>29</v>
      </c>
      <c r="B130" s="13">
        <f t="shared" si="8"/>
        <v>42</v>
      </c>
      <c r="C130" s="13">
        <f t="shared" si="8"/>
        <v>42</v>
      </c>
      <c r="D130" s="13">
        <f t="shared" si="8"/>
        <v>43</v>
      </c>
      <c r="E130" s="13">
        <f t="shared" si="8"/>
        <v>43</v>
      </c>
      <c r="F130" s="13">
        <f t="shared" si="8"/>
        <v>44</v>
      </c>
      <c r="G130" s="13">
        <f t="shared" si="8"/>
        <v>44</v>
      </c>
      <c r="H130" s="13">
        <f t="shared" si="8"/>
        <v>45</v>
      </c>
      <c r="I130" s="13">
        <f t="shared" si="8"/>
        <v>45</v>
      </c>
    </row>
    <row r="131" spans="1:9" ht="11.25">
      <c r="A131" s="12" t="s">
        <v>30</v>
      </c>
      <c r="B131" s="13">
        <f t="shared" si="8"/>
        <v>46</v>
      </c>
      <c r="C131" s="13">
        <f t="shared" si="8"/>
        <v>46</v>
      </c>
      <c r="D131" s="13">
        <f t="shared" si="8"/>
        <v>47</v>
      </c>
      <c r="E131" s="13">
        <f t="shared" si="8"/>
        <v>47</v>
      </c>
      <c r="F131" s="13">
        <f t="shared" si="8"/>
        <v>48</v>
      </c>
      <c r="G131" s="13">
        <f t="shared" si="8"/>
        <v>48</v>
      </c>
      <c r="H131" s="13">
        <f t="shared" si="8"/>
        <v>49</v>
      </c>
      <c r="I131" s="13">
        <f t="shared" si="8"/>
        <v>49</v>
      </c>
    </row>
    <row r="132" spans="1:9" ht="11.25">
      <c r="A132" s="12" t="s">
        <v>31</v>
      </c>
      <c r="B132" s="13">
        <f t="shared" si="8"/>
        <v>50</v>
      </c>
      <c r="C132" s="13">
        <f t="shared" si="8"/>
        <v>50</v>
      </c>
      <c r="D132" s="13">
        <f t="shared" si="8"/>
        <v>51</v>
      </c>
      <c r="E132" s="13">
        <f t="shared" si="8"/>
        <v>51</v>
      </c>
      <c r="F132" s="13">
        <f t="shared" si="8"/>
        <v>52</v>
      </c>
      <c r="G132" s="13">
        <f t="shared" si="8"/>
        <v>52</v>
      </c>
      <c r="H132" s="13">
        <f t="shared" si="8"/>
        <v>53</v>
      </c>
      <c r="I132" s="13">
        <f t="shared" si="8"/>
        <v>53</v>
      </c>
    </row>
    <row r="133" spans="1:9" ht="11.25">
      <c r="A133" s="16"/>
      <c r="B133" s="17"/>
      <c r="C133" s="18"/>
      <c r="D133" s="17"/>
      <c r="E133" s="18"/>
      <c r="F133" s="17"/>
      <c r="G133" s="18"/>
      <c r="H133" s="17"/>
      <c r="I133" s="17"/>
    </row>
    <row r="134" spans="1:9" ht="12">
      <c r="A134" s="19" t="s">
        <v>34</v>
      </c>
      <c r="B134" s="5"/>
      <c r="C134" s="5"/>
      <c r="D134" s="5"/>
      <c r="E134" s="5"/>
      <c r="F134" s="5"/>
      <c r="G134" s="5"/>
      <c r="H134" s="5"/>
      <c r="I134" s="15"/>
    </row>
    <row r="135" spans="1:9" ht="12">
      <c r="A135" s="19" t="s">
        <v>32</v>
      </c>
      <c r="B135" s="5"/>
      <c r="C135" s="5"/>
      <c r="D135" s="5"/>
      <c r="E135" s="5"/>
      <c r="F135" s="5"/>
      <c r="G135" s="5"/>
      <c r="H135" s="5"/>
      <c r="I135" s="5"/>
    </row>
    <row r="136" spans="1:9" ht="12">
      <c r="A136" s="19" t="s">
        <v>35</v>
      </c>
      <c r="B136" s="5"/>
      <c r="C136" s="5"/>
      <c r="D136" s="5"/>
      <c r="E136" s="5"/>
      <c r="F136" s="5"/>
      <c r="G136" s="5"/>
      <c r="H136" s="5"/>
      <c r="I136" s="5"/>
    </row>
  </sheetData>
  <sheetProtection/>
  <mergeCells count="5">
    <mergeCell ref="B4:I4"/>
    <mergeCell ref="B5:C5"/>
    <mergeCell ref="D5:E5"/>
    <mergeCell ref="F5:G5"/>
    <mergeCell ref="H5:I5"/>
  </mergeCells>
  <printOptions horizontalCentered="1"/>
  <pageMargins left="0.1968503937007874" right="0.1968503937007874" top="0.87" bottom="0.75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2018-09-05T08:52:32Z</cp:lastPrinted>
  <dcterms:created xsi:type="dcterms:W3CDTF">2000-09-14T05:06:36Z</dcterms:created>
  <dcterms:modified xsi:type="dcterms:W3CDTF">2019-08-30T11:08:14Z</dcterms:modified>
  <cp:category/>
  <cp:version/>
  <cp:contentType/>
  <cp:contentStatus/>
</cp:coreProperties>
</file>