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0305" windowHeight="7995" tabRatio="820" activeTab="0"/>
  </bookViews>
  <sheets>
    <sheet name="表4-2-1　宅地化農地 " sheetId="1" r:id="rId1"/>
  </sheets>
  <definedNames>
    <definedName name="_xlnm.Print_Area" localSheetId="0">'表4-2-1　宅地化農地 '!$A$1:$AE$50</definedName>
  </definedNames>
  <calcPr fullCalcOnLoad="1"/>
</workbook>
</file>

<file path=xl/sharedStrings.xml><?xml version="1.0" encoding="utf-8"?>
<sst xmlns="http://schemas.openxmlformats.org/spreadsheetml/2006/main" count="79" uniqueCount="79">
  <si>
    <t>表４－２－１　市街化区域農地の推移</t>
  </si>
  <si>
    <t>（単位：千㎡）</t>
  </si>
  <si>
    <t>平成１年</t>
  </si>
  <si>
    <t>平成２年</t>
  </si>
  <si>
    <t>平成３年</t>
  </si>
  <si>
    <t>平成４年</t>
  </si>
  <si>
    <t>６年</t>
  </si>
  <si>
    <t>７年</t>
  </si>
  <si>
    <t>８年</t>
  </si>
  <si>
    <t>９年</t>
  </si>
  <si>
    <t>11年</t>
  </si>
  <si>
    <t>12年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</si>
  <si>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</si>
  <si>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</si>
  <si>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</si>
  <si>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</si>
  <si>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</si>
  <si>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</si>
  <si>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</si>
  <si>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</si>
  <si>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</si>
  <si>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</si>
  <si>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</si>
  <si>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</si>
  <si>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</si>
  <si>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</si>
  <si>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</si>
  <si>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</si>
  <si>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</si>
  <si>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</si>
  <si>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</si>
  <si>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</si>
  <si>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</si>
  <si>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</si>
  <si>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</si>
  <si>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</si>
  <si>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</si>
  <si>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</si>
  <si>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</si>
  <si>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</si>
  <si>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</si>
  <si>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</si>
  <si>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</si>
  <si>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</si>
  <si>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</si>
  <si>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</si>
  <si>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</si>
  <si>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</si>
  <si>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</si>
  <si>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</si>
  <si>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</si>
  <si>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西東京市</t>
  </si>
  <si>
    <t>平成15年</t>
  </si>
  <si>
    <t>3 平成７年以前のあきる野市は旧秋川市分のみである。</t>
  </si>
  <si>
    <t xml:space="preserve">      2 本表での「宅地化農地」とは、市街化区域農地（地方税法附則第19条の２第１項）のことである。</t>
  </si>
  <si>
    <t xml:space="preserve">      3 平成７年以前のあきる野市は旧秋川市分のみである。</t>
  </si>
  <si>
    <t>平成10年</t>
  </si>
  <si>
    <t>昭和63年</t>
  </si>
  <si>
    <t>13年</t>
  </si>
  <si>
    <t>14年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</si>
  <si>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</si>
  <si>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</si>
  <si>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</si>
  <si>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</si>
  <si>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</si>
  <si>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</si>
  <si>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</si>
  <si>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</si>
  <si>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</si>
  <si>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（宅地化農地）</t>
  </si>
  <si>
    <t>平成25年</t>
  </si>
  <si>
    <t>平成5年</t>
  </si>
  <si>
    <t>平成26年</t>
  </si>
  <si>
    <t>区市名</t>
  </si>
  <si>
    <t>平成27年</t>
  </si>
  <si>
    <t>平成28年</t>
  </si>
  <si>
    <t>（注）1 課税資料から作成（区部は各年１月１日時点、市部は各年度分）</t>
  </si>
  <si>
    <t>平成29年</t>
  </si>
  <si>
    <t>平成30年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</si>
</sst>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0.000"/>
    <numFmt numFmtId="187" formatCode="#,##0.0"/>
    <numFmt numFmtId="188" formatCode="#,##0.00_);[Red]\(#,##0.00\)"/>
    <numFmt numFmtId="189" formatCode="#,##0.00_ "/>
    <numFmt numFmtId="190" formatCode="#,##0_);[Red]\(#,##0\)"/>
    <numFmt numFmtId="191" formatCode="#,##0.000"/>
    <numFmt numFmtId="192" formatCode="#,##0.0000"/>
    <numFmt numFmtId="193" formatCode="0.0000_);[Red]\(0.0000\)"/>
    <numFmt numFmtId="194" formatCode="0.000_);[Red]\(0.000\)"/>
    <numFmt numFmtId="195" formatCode="#,##0.0000_ "/>
    <numFmt numFmtId="196" formatCode="#,##0.000_ "/>
    <numFmt numFmtId="197" formatCode="0_ "/>
    <numFmt numFmtId="198" formatCode="#,##0_ 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times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3" fontId="0" fillId="0" borderId="0" xfId="0" applyNumberForma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wrapText="1"/>
    </xf>
    <xf numFmtId="3" fontId="16" fillId="0" borderId="12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 quotePrefix="1">
      <alignment horizontal="center" vertical="center"/>
    </xf>
    <xf numFmtId="0" fontId="10" fillId="0" borderId="16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distributed" vertical="center"/>
    </xf>
    <xf numFmtId="3" fontId="8" fillId="0" borderId="18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89"/>
  <sheetViews>
    <sheetView showGridLines="0" tabSelected="1" zoomScale="70" zoomScaleNormal="70" zoomScaleSheetLayoutView="90" zoomScalePageLayoutView="0" workbookViewId="0" topLeftCell="A1">
      <pane xSplit="7" topLeftCell="H1" activePane="topRight" state="frozen"/>
      <selection pane="topLeft" activeCell="A1" sqref="A1"/>
      <selection pane="topRight" activeCell="AD72" sqref="AD72"/>
    </sheetView>
  </sheetViews>
  <sheetFormatPr defaultColWidth="9.00390625" defaultRowHeight="12.75"/>
  <cols>
    <col min="1" max="1" width="3.75390625" style="0" customWidth="1"/>
    <col min="2" max="2" width="11.75390625" style="6" customWidth="1"/>
    <col min="3" max="3" width="7.25390625" style="0" hidden="1" customWidth="1"/>
    <col min="4" max="7" width="9.75390625" style="0" hidden="1" customWidth="1"/>
    <col min="8" max="8" width="6.75390625" style="0" customWidth="1"/>
    <col min="9" max="12" width="9.75390625" style="0" hidden="1" customWidth="1"/>
    <col min="13" max="13" width="6.75390625" style="0" customWidth="1"/>
    <col min="14" max="17" width="9.75390625" style="0" hidden="1" customWidth="1"/>
    <col min="18" max="18" width="6.75390625" style="0" customWidth="1"/>
    <col min="19" max="20" width="6.75390625" style="0" hidden="1" customWidth="1"/>
    <col min="21" max="26" width="6.75390625" style="0" customWidth="1"/>
    <col min="27" max="29" width="6.75390625" style="18" customWidth="1"/>
    <col min="30" max="33" width="6.75390625" style="0" customWidth="1"/>
  </cols>
  <sheetData>
    <row r="1" spans="1:10" ht="13.5">
      <c r="A1" s="1" t="s">
        <v>0</v>
      </c>
      <c r="B1" s="4"/>
      <c r="C1" s="2"/>
      <c r="D1" s="2"/>
      <c r="E1" s="2"/>
      <c r="F1" s="2"/>
      <c r="G1" s="2"/>
      <c r="H1" s="2"/>
      <c r="I1" s="2"/>
      <c r="J1" s="2"/>
    </row>
    <row r="2" spans="1:10" ht="3.75" customHeight="1">
      <c r="A2" s="1"/>
      <c r="B2" s="4"/>
      <c r="C2" s="2"/>
      <c r="D2" s="2"/>
      <c r="E2" s="2"/>
      <c r="F2" s="2"/>
      <c r="G2" s="2"/>
      <c r="H2" s="2"/>
      <c r="I2" s="2"/>
      <c r="J2" s="2"/>
    </row>
    <row r="3" ht="3.75" customHeight="1"/>
    <row r="4" spans="1:33" ht="22.5" customHeight="1">
      <c r="A4" s="18"/>
      <c r="B4" s="33" t="s">
        <v>69</v>
      </c>
      <c r="C4" s="18"/>
      <c r="D4" s="18"/>
      <c r="E4" s="18"/>
      <c r="F4" s="18"/>
      <c r="G4" s="18"/>
      <c r="H4" s="18"/>
      <c r="I4" s="18"/>
      <c r="J4" s="18"/>
      <c r="K4" s="34"/>
      <c r="L4" s="34"/>
      <c r="M4" s="34"/>
      <c r="N4" s="35"/>
      <c r="O4" s="35"/>
      <c r="P4" s="18"/>
      <c r="Q4" s="18"/>
      <c r="R4" s="18"/>
      <c r="S4" s="18"/>
      <c r="T4" s="18"/>
      <c r="U4" s="18"/>
      <c r="V4" s="18"/>
      <c r="W4" s="35"/>
      <c r="X4" s="36"/>
      <c r="Y4" s="36"/>
      <c r="Z4" s="36"/>
      <c r="AA4" s="37"/>
      <c r="AB4" s="38"/>
      <c r="AD4" s="39"/>
      <c r="AE4" s="39"/>
      <c r="AF4" s="39"/>
      <c r="AG4" s="39" t="s">
        <v>1</v>
      </c>
    </row>
    <row r="5" spans="1:33" ht="13.5" customHeight="1">
      <c r="A5" s="18"/>
      <c r="B5" s="40" t="s">
        <v>73</v>
      </c>
      <c r="C5" s="41" t="s">
        <v>57</v>
      </c>
      <c r="D5" s="41" t="s">
        <v>2</v>
      </c>
      <c r="E5" s="41" t="s">
        <v>3</v>
      </c>
      <c r="F5" s="41" t="s">
        <v>4</v>
      </c>
      <c r="G5" s="41" t="s">
        <v>5</v>
      </c>
      <c r="H5" s="22" t="s">
        <v>71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56</v>
      </c>
      <c r="N5" s="42" t="s">
        <v>10</v>
      </c>
      <c r="O5" s="42" t="s">
        <v>11</v>
      </c>
      <c r="P5" s="42" t="s">
        <v>58</v>
      </c>
      <c r="Q5" s="42" t="s">
        <v>59</v>
      </c>
      <c r="R5" s="22" t="s">
        <v>52</v>
      </c>
      <c r="S5" s="22" t="s">
        <v>60</v>
      </c>
      <c r="T5" s="22" t="s">
        <v>61</v>
      </c>
      <c r="U5" s="22" t="s">
        <v>62</v>
      </c>
      <c r="V5" s="22" t="s">
        <v>63</v>
      </c>
      <c r="W5" s="22" t="s">
        <v>64</v>
      </c>
      <c r="X5" s="22" t="s">
        <v>65</v>
      </c>
      <c r="Y5" s="22" t="s">
        <v>66</v>
      </c>
      <c r="Z5" s="22" t="s">
        <v>67</v>
      </c>
      <c r="AA5" s="22" t="s">
        <v>68</v>
      </c>
      <c r="AB5" s="22" t="s">
        <v>70</v>
      </c>
      <c r="AC5" s="22" t="s">
        <v>72</v>
      </c>
      <c r="AD5" s="22" t="s">
        <v>74</v>
      </c>
      <c r="AE5" s="22" t="s">
        <v>75</v>
      </c>
      <c r="AF5" s="22" t="s">
        <v>77</v>
      </c>
      <c r="AG5" s="22" t="s">
        <v>78</v>
      </c>
    </row>
    <row r="6" spans="1:33" ht="13.5" customHeight="1">
      <c r="A6" s="18"/>
      <c r="B6" s="43" t="s">
        <v>12</v>
      </c>
      <c r="C6" s="44">
        <v>46</v>
      </c>
      <c r="D6" s="44">
        <v>42</v>
      </c>
      <c r="E6" s="44">
        <v>40</v>
      </c>
      <c r="F6" s="44">
        <v>36</v>
      </c>
      <c r="G6" s="44">
        <v>36</v>
      </c>
      <c r="H6" s="31">
        <v>19</v>
      </c>
      <c r="I6" s="24">
        <v>17</v>
      </c>
      <c r="J6" s="24">
        <v>16</v>
      </c>
      <c r="K6" s="24">
        <v>16</v>
      </c>
      <c r="L6" s="24">
        <v>18</v>
      </c>
      <c r="M6" s="24">
        <v>15</v>
      </c>
      <c r="N6" s="24">
        <v>13.935</v>
      </c>
      <c r="O6" s="24">
        <v>12.685</v>
      </c>
      <c r="P6" s="24">
        <v>11.666</v>
      </c>
      <c r="Q6" s="24">
        <v>11.18</v>
      </c>
      <c r="R6" s="24">
        <v>10.986</v>
      </c>
      <c r="S6" s="24">
        <v>10.986</v>
      </c>
      <c r="T6" s="25">
        <v>9.7</v>
      </c>
      <c r="U6" s="24">
        <v>9.702</v>
      </c>
      <c r="V6" s="24">
        <v>8.137</v>
      </c>
      <c r="W6" s="24">
        <v>10.333</v>
      </c>
      <c r="X6" s="26">
        <v>10.17</v>
      </c>
      <c r="Y6" s="26">
        <v>8.70739</v>
      </c>
      <c r="Z6" s="24">
        <v>4.27439</v>
      </c>
      <c r="AA6" s="26">
        <v>4.27439</v>
      </c>
      <c r="AB6" s="26">
        <v>3</v>
      </c>
      <c r="AC6" s="26">
        <v>2</v>
      </c>
      <c r="AD6" s="26">
        <v>1.93221</v>
      </c>
      <c r="AE6" s="26">
        <v>1.93321</v>
      </c>
      <c r="AF6" s="26">
        <v>1.93321</v>
      </c>
      <c r="AG6" s="26">
        <v>4.12728</v>
      </c>
    </row>
    <row r="7" spans="1:33" ht="13.5" customHeight="1">
      <c r="A7" s="18"/>
      <c r="B7" s="43" t="s">
        <v>13</v>
      </c>
      <c r="C7" s="44">
        <v>156</v>
      </c>
      <c r="D7" s="44">
        <v>147</v>
      </c>
      <c r="E7" s="44">
        <v>140</v>
      </c>
      <c r="F7" s="44">
        <v>134</v>
      </c>
      <c r="G7" s="44">
        <v>127</v>
      </c>
      <c r="H7" s="31">
        <v>65</v>
      </c>
      <c r="I7" s="24">
        <v>50</v>
      </c>
      <c r="J7" s="24">
        <v>46</v>
      </c>
      <c r="K7" s="24">
        <v>43</v>
      </c>
      <c r="L7" s="24">
        <v>41</v>
      </c>
      <c r="M7" s="24">
        <v>40</v>
      </c>
      <c r="N7" s="24">
        <v>35.658</v>
      </c>
      <c r="O7" s="24">
        <v>35.22</v>
      </c>
      <c r="P7" s="24">
        <v>32.341</v>
      </c>
      <c r="Q7" s="24">
        <v>31.39</v>
      </c>
      <c r="R7" s="24">
        <v>29.233</v>
      </c>
      <c r="S7" s="24">
        <v>29.135</v>
      </c>
      <c r="T7" s="25">
        <v>28.6</v>
      </c>
      <c r="U7" s="24">
        <v>25.874</v>
      </c>
      <c r="V7" s="24">
        <v>25.719</v>
      </c>
      <c r="W7" s="24">
        <v>21.569</v>
      </c>
      <c r="X7" s="24">
        <v>20.012</v>
      </c>
      <c r="Y7" s="24">
        <v>19.27219</v>
      </c>
      <c r="Z7" s="24">
        <v>15.56152</v>
      </c>
      <c r="AA7" s="24">
        <v>13.12052</v>
      </c>
      <c r="AB7" s="24">
        <v>13</v>
      </c>
      <c r="AC7" s="24">
        <v>12</v>
      </c>
      <c r="AD7" s="24">
        <v>8.82067</v>
      </c>
      <c r="AE7" s="24">
        <v>7.8323</v>
      </c>
      <c r="AF7" s="24">
        <v>7.8323</v>
      </c>
      <c r="AG7" s="24">
        <v>7.0033</v>
      </c>
    </row>
    <row r="8" spans="1:33" ht="13.5" customHeight="1">
      <c r="A8" s="18"/>
      <c r="B8" s="43" t="s">
        <v>14</v>
      </c>
      <c r="C8" s="44">
        <v>2771</v>
      </c>
      <c r="D8" s="44">
        <v>2704</v>
      </c>
      <c r="E8" s="44">
        <v>2610</v>
      </c>
      <c r="F8" s="44">
        <v>2368</v>
      </c>
      <c r="G8" s="44">
        <v>2323</v>
      </c>
      <c r="H8" s="31">
        <v>940</v>
      </c>
      <c r="I8" s="24">
        <v>761</v>
      </c>
      <c r="J8" s="24">
        <v>695</v>
      </c>
      <c r="K8" s="24">
        <v>710</v>
      </c>
      <c r="L8" s="24">
        <v>655</v>
      </c>
      <c r="M8" s="24">
        <v>635</v>
      </c>
      <c r="N8" s="24">
        <v>574.715</v>
      </c>
      <c r="O8" s="24">
        <v>559.326</v>
      </c>
      <c r="P8" s="24">
        <v>512.945</v>
      </c>
      <c r="Q8" s="24">
        <v>441.951</v>
      </c>
      <c r="R8" s="24">
        <v>404.841</v>
      </c>
      <c r="S8" s="24">
        <v>356.053</v>
      </c>
      <c r="T8" s="25">
        <v>341.4</v>
      </c>
      <c r="U8" s="24">
        <v>322.962</v>
      </c>
      <c r="V8" s="24">
        <v>304.626</v>
      </c>
      <c r="W8" s="24">
        <v>282.039</v>
      </c>
      <c r="X8" s="24">
        <v>272.58</v>
      </c>
      <c r="Y8" s="24">
        <v>258.20416</v>
      </c>
      <c r="Z8" s="24">
        <v>242.8489</v>
      </c>
      <c r="AA8" s="24">
        <v>221.42771000000002</v>
      </c>
      <c r="AB8" s="24">
        <v>197</v>
      </c>
      <c r="AC8" s="24">
        <v>182</v>
      </c>
      <c r="AD8" s="24">
        <v>170.03094</v>
      </c>
      <c r="AE8" s="24">
        <v>162.79578</v>
      </c>
      <c r="AF8" s="24">
        <v>153.04053</v>
      </c>
      <c r="AG8" s="24">
        <v>139.76672</v>
      </c>
    </row>
    <row r="9" spans="1:33" ht="13.5" customHeight="1">
      <c r="A9" s="18"/>
      <c r="B9" s="43" t="s">
        <v>15</v>
      </c>
      <c r="C9" s="44">
        <v>113</v>
      </c>
      <c r="D9" s="44">
        <v>104</v>
      </c>
      <c r="E9" s="44">
        <v>105</v>
      </c>
      <c r="F9" s="44">
        <v>102</v>
      </c>
      <c r="G9" s="44">
        <v>100</v>
      </c>
      <c r="H9" s="31">
        <v>55</v>
      </c>
      <c r="I9" s="24">
        <v>46</v>
      </c>
      <c r="J9" s="24">
        <v>42</v>
      </c>
      <c r="K9" s="24">
        <v>38</v>
      </c>
      <c r="L9" s="24">
        <v>35</v>
      </c>
      <c r="M9" s="24">
        <v>36</v>
      </c>
      <c r="N9" s="24">
        <v>34.006</v>
      </c>
      <c r="O9" s="24">
        <v>32.271</v>
      </c>
      <c r="P9" s="24">
        <v>30.073</v>
      </c>
      <c r="Q9" s="24">
        <v>30.987</v>
      </c>
      <c r="R9" s="24">
        <v>30.764</v>
      </c>
      <c r="S9" s="24">
        <v>29.311</v>
      </c>
      <c r="T9" s="25">
        <v>28.1</v>
      </c>
      <c r="U9" s="24">
        <v>24.664</v>
      </c>
      <c r="V9" s="24">
        <v>24.313</v>
      </c>
      <c r="W9" s="24">
        <v>22.478</v>
      </c>
      <c r="X9" s="24">
        <v>22.324</v>
      </c>
      <c r="Y9" s="24">
        <v>22.90899</v>
      </c>
      <c r="Z9" s="24">
        <v>20.25696</v>
      </c>
      <c r="AA9" s="24">
        <v>18.93196</v>
      </c>
      <c r="AB9" s="24">
        <v>19</v>
      </c>
      <c r="AC9" s="24">
        <v>18</v>
      </c>
      <c r="AD9" s="24">
        <v>16.37682</v>
      </c>
      <c r="AE9" s="24">
        <v>15.60096</v>
      </c>
      <c r="AF9" s="24">
        <v>14.86645</v>
      </c>
      <c r="AG9" s="24">
        <v>11.1475</v>
      </c>
    </row>
    <row r="10" spans="1:33" ht="13.5" customHeight="1">
      <c r="A10" s="18"/>
      <c r="B10" s="43" t="s">
        <v>16</v>
      </c>
      <c r="C10" s="44">
        <v>564</v>
      </c>
      <c r="D10" s="44">
        <v>564</v>
      </c>
      <c r="E10" s="44">
        <v>543</v>
      </c>
      <c r="F10" s="44">
        <v>529</v>
      </c>
      <c r="G10" s="44">
        <v>514</v>
      </c>
      <c r="H10" s="31">
        <v>253</v>
      </c>
      <c r="I10" s="24">
        <v>210</v>
      </c>
      <c r="J10" s="24">
        <v>174</v>
      </c>
      <c r="K10" s="24">
        <v>166</v>
      </c>
      <c r="L10" s="24">
        <v>155</v>
      </c>
      <c r="M10" s="24">
        <v>149</v>
      </c>
      <c r="N10" s="24">
        <v>154.874</v>
      </c>
      <c r="O10" s="24">
        <v>137.225</v>
      </c>
      <c r="P10" s="24">
        <v>131.312</v>
      </c>
      <c r="Q10" s="24">
        <v>127.362</v>
      </c>
      <c r="R10" s="24">
        <v>109.72</v>
      </c>
      <c r="S10" s="24">
        <v>101.407</v>
      </c>
      <c r="T10" s="25">
        <v>94.5</v>
      </c>
      <c r="U10" s="24">
        <v>90.016</v>
      </c>
      <c r="V10" s="24">
        <v>85.022</v>
      </c>
      <c r="W10" s="24">
        <v>83.269</v>
      </c>
      <c r="X10" s="24">
        <v>77.139</v>
      </c>
      <c r="Y10" s="24">
        <v>72.21175</v>
      </c>
      <c r="Z10" s="24">
        <v>69.71685</v>
      </c>
      <c r="AA10" s="24">
        <v>69.14929000000001</v>
      </c>
      <c r="AB10" s="24">
        <v>60</v>
      </c>
      <c r="AC10" s="24">
        <v>51</v>
      </c>
      <c r="AD10" s="24">
        <v>50.27748</v>
      </c>
      <c r="AE10" s="24">
        <v>43.74095</v>
      </c>
      <c r="AF10" s="24">
        <v>38.64751</v>
      </c>
      <c r="AG10" s="24">
        <v>36.24153</v>
      </c>
    </row>
    <row r="11" spans="1:33" ht="13.5" customHeight="1">
      <c r="A11" s="18"/>
      <c r="B11" s="43" t="s">
        <v>17</v>
      </c>
      <c r="C11" s="44">
        <v>10</v>
      </c>
      <c r="D11" s="44">
        <v>10</v>
      </c>
      <c r="E11" s="44">
        <v>10</v>
      </c>
      <c r="F11" s="44">
        <v>10</v>
      </c>
      <c r="G11" s="44">
        <v>10</v>
      </c>
      <c r="H11" s="31">
        <v>3</v>
      </c>
      <c r="I11" s="24">
        <v>3</v>
      </c>
      <c r="J11" s="24">
        <v>3</v>
      </c>
      <c r="K11" s="24">
        <v>3</v>
      </c>
      <c r="L11" s="24">
        <v>3</v>
      </c>
      <c r="M11" s="24">
        <v>3</v>
      </c>
      <c r="N11" s="24">
        <v>2.837</v>
      </c>
      <c r="O11" s="24">
        <v>2.388</v>
      </c>
      <c r="P11" s="24">
        <v>0.806</v>
      </c>
      <c r="Q11" s="24">
        <v>0.806</v>
      </c>
      <c r="R11" s="24">
        <v>0</v>
      </c>
      <c r="S11" s="24">
        <v>0</v>
      </c>
      <c r="T11" s="25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</row>
    <row r="12" spans="1:33" ht="13.5" customHeight="1">
      <c r="A12" s="18"/>
      <c r="B12" s="43" t="s">
        <v>18</v>
      </c>
      <c r="C12" s="44">
        <v>643</v>
      </c>
      <c r="D12" s="44">
        <v>631</v>
      </c>
      <c r="E12" s="44">
        <v>615</v>
      </c>
      <c r="F12" s="44">
        <v>607</v>
      </c>
      <c r="G12" s="44">
        <v>584</v>
      </c>
      <c r="H12" s="31">
        <v>392</v>
      </c>
      <c r="I12" s="24">
        <v>337</v>
      </c>
      <c r="J12" s="24">
        <v>320</v>
      </c>
      <c r="K12" s="24">
        <v>301</v>
      </c>
      <c r="L12" s="24">
        <v>282</v>
      </c>
      <c r="M12" s="24">
        <v>254</v>
      </c>
      <c r="N12" s="24">
        <v>211.719</v>
      </c>
      <c r="O12" s="24">
        <v>201.804</v>
      </c>
      <c r="P12" s="24">
        <v>179.213</v>
      </c>
      <c r="Q12" s="24">
        <v>168.592</v>
      </c>
      <c r="R12" s="24">
        <v>156.977</v>
      </c>
      <c r="S12" s="24">
        <v>153.752</v>
      </c>
      <c r="T12" s="25">
        <v>148.7</v>
      </c>
      <c r="U12" s="24">
        <v>141.751</v>
      </c>
      <c r="V12" s="24">
        <v>136.692</v>
      </c>
      <c r="W12" s="24">
        <v>123.113</v>
      </c>
      <c r="X12" s="24">
        <v>119.001</v>
      </c>
      <c r="Y12" s="24">
        <v>106.71527</v>
      </c>
      <c r="Z12" s="24">
        <v>100.73707</v>
      </c>
      <c r="AA12" s="24">
        <v>95.67239000000001</v>
      </c>
      <c r="AB12" s="24">
        <v>89</v>
      </c>
      <c r="AC12" s="24">
        <v>86</v>
      </c>
      <c r="AD12" s="24">
        <v>75.78743</v>
      </c>
      <c r="AE12" s="24">
        <v>70.49629</v>
      </c>
      <c r="AF12" s="24">
        <v>68.837</v>
      </c>
      <c r="AG12" s="24">
        <v>59.29873</v>
      </c>
    </row>
    <row r="13" spans="1:33" ht="13.5" customHeight="1">
      <c r="A13" s="18"/>
      <c r="B13" s="43" t="s">
        <v>19</v>
      </c>
      <c r="C13" s="44">
        <v>5525</v>
      </c>
      <c r="D13" s="44">
        <v>5382</v>
      </c>
      <c r="E13" s="44">
        <v>5222</v>
      </c>
      <c r="F13" s="44">
        <v>5070</v>
      </c>
      <c r="G13" s="44">
        <v>4875</v>
      </c>
      <c r="H13" s="31">
        <v>2087</v>
      </c>
      <c r="I13" s="24">
        <v>1737</v>
      </c>
      <c r="J13" s="24">
        <v>1556</v>
      </c>
      <c r="K13" s="24">
        <v>1392</v>
      </c>
      <c r="L13" s="24">
        <v>1277</v>
      </c>
      <c r="M13" s="24">
        <v>1166</v>
      </c>
      <c r="N13" s="24">
        <v>1085.683</v>
      </c>
      <c r="O13" s="24">
        <v>1024.935</v>
      </c>
      <c r="P13" s="24">
        <v>947.899</v>
      </c>
      <c r="Q13" s="24">
        <v>854.408</v>
      </c>
      <c r="R13" s="24">
        <v>802.888</v>
      </c>
      <c r="S13" s="24">
        <v>733.362</v>
      </c>
      <c r="T13" s="25">
        <v>696.8</v>
      </c>
      <c r="U13" s="24">
        <v>645.473</v>
      </c>
      <c r="V13" s="24">
        <v>605.566</v>
      </c>
      <c r="W13" s="24">
        <v>555.512</v>
      </c>
      <c r="X13" s="24">
        <v>547.846</v>
      </c>
      <c r="Y13" s="24">
        <v>491.6857</v>
      </c>
      <c r="Z13" s="24">
        <v>442.64864</v>
      </c>
      <c r="AA13" s="24">
        <v>407.63503000000003</v>
      </c>
      <c r="AB13" s="24">
        <v>383</v>
      </c>
      <c r="AC13" s="24">
        <v>348</v>
      </c>
      <c r="AD13" s="24">
        <v>331.9675</v>
      </c>
      <c r="AE13" s="24">
        <v>304.52338</v>
      </c>
      <c r="AF13" s="24">
        <v>283.75745</v>
      </c>
      <c r="AG13" s="24">
        <v>258.94793</v>
      </c>
    </row>
    <row r="14" spans="1:33" ht="13.5" customHeight="1">
      <c r="A14" s="18"/>
      <c r="B14" s="43" t="s">
        <v>20</v>
      </c>
      <c r="C14" s="44">
        <v>3771</v>
      </c>
      <c r="D14" s="44">
        <v>3624</v>
      </c>
      <c r="E14" s="44">
        <v>3422</v>
      </c>
      <c r="F14" s="44">
        <v>3328</v>
      </c>
      <c r="G14" s="44">
        <v>3149</v>
      </c>
      <c r="H14" s="31">
        <v>2491</v>
      </c>
      <c r="I14" s="24">
        <v>2293</v>
      </c>
      <c r="J14" s="24">
        <v>1937</v>
      </c>
      <c r="K14" s="24">
        <v>1715</v>
      </c>
      <c r="L14" s="24">
        <v>1655</v>
      </c>
      <c r="M14" s="24">
        <v>1585</v>
      </c>
      <c r="N14" s="24">
        <v>1471.928</v>
      </c>
      <c r="O14" s="24">
        <v>1435.244</v>
      </c>
      <c r="P14" s="24">
        <v>1048.174</v>
      </c>
      <c r="Q14" s="24">
        <v>747.967</v>
      </c>
      <c r="R14" s="24">
        <v>719.779</v>
      </c>
      <c r="S14" s="24">
        <v>674.751</v>
      </c>
      <c r="T14" s="25">
        <v>647.4</v>
      </c>
      <c r="U14" s="24">
        <v>614.893</v>
      </c>
      <c r="V14" s="24">
        <v>580.766</v>
      </c>
      <c r="W14" s="24">
        <v>547.74</v>
      </c>
      <c r="X14" s="24">
        <v>531.005</v>
      </c>
      <c r="Y14" s="24">
        <v>500.03717</v>
      </c>
      <c r="Z14" s="24">
        <v>321.41155</v>
      </c>
      <c r="AA14" s="24">
        <v>300.71328</v>
      </c>
      <c r="AB14" s="24">
        <v>287</v>
      </c>
      <c r="AC14" s="24">
        <v>257</v>
      </c>
      <c r="AD14" s="24">
        <v>245.82331</v>
      </c>
      <c r="AE14" s="24">
        <v>229.94224</v>
      </c>
      <c r="AF14" s="24">
        <v>207.35256</v>
      </c>
      <c r="AG14" s="24">
        <v>184.13491</v>
      </c>
    </row>
    <row r="15" spans="1:33" ht="13.5" customHeight="1">
      <c r="A15" s="18"/>
      <c r="B15" s="43" t="s">
        <v>21</v>
      </c>
      <c r="C15" s="44">
        <v>1000</v>
      </c>
      <c r="D15" s="44">
        <v>967</v>
      </c>
      <c r="E15" s="44">
        <v>937</v>
      </c>
      <c r="F15" s="44">
        <v>895</v>
      </c>
      <c r="G15" s="44">
        <v>862</v>
      </c>
      <c r="H15" s="31">
        <v>492</v>
      </c>
      <c r="I15" s="24">
        <v>383</v>
      </c>
      <c r="J15" s="24">
        <v>345</v>
      </c>
      <c r="K15" s="24">
        <v>322</v>
      </c>
      <c r="L15" s="24">
        <v>293</v>
      </c>
      <c r="M15" s="24">
        <v>277</v>
      </c>
      <c r="N15" s="24">
        <v>267.105</v>
      </c>
      <c r="O15" s="24">
        <v>254.925</v>
      </c>
      <c r="P15" s="24">
        <v>228.16</v>
      </c>
      <c r="Q15" s="24">
        <v>213.098</v>
      </c>
      <c r="R15" s="24">
        <v>196.671</v>
      </c>
      <c r="S15" s="24">
        <v>183.083</v>
      </c>
      <c r="T15" s="25">
        <v>177.4</v>
      </c>
      <c r="U15" s="24">
        <v>171.761</v>
      </c>
      <c r="V15" s="24">
        <v>161.428</v>
      </c>
      <c r="W15" s="24">
        <v>150.457</v>
      </c>
      <c r="X15" s="24">
        <v>142.081</v>
      </c>
      <c r="Y15" s="24">
        <v>132.29585</v>
      </c>
      <c r="Z15" s="24">
        <v>128.8363</v>
      </c>
      <c r="AA15" s="24">
        <v>121.76144000000001</v>
      </c>
      <c r="AB15" s="24">
        <v>113</v>
      </c>
      <c r="AC15" s="24">
        <v>104</v>
      </c>
      <c r="AD15" s="24">
        <v>92.86263</v>
      </c>
      <c r="AE15" s="24">
        <v>88.48083</v>
      </c>
      <c r="AF15" s="24">
        <v>82.62805</v>
      </c>
      <c r="AG15" s="24">
        <v>73.9323</v>
      </c>
    </row>
    <row r="16" spans="1:33" ht="13.5" customHeight="1">
      <c r="A16" s="18"/>
      <c r="B16" s="45" t="s">
        <v>22</v>
      </c>
      <c r="C16" s="46">
        <v>2110</v>
      </c>
      <c r="D16" s="46">
        <v>2050</v>
      </c>
      <c r="E16" s="46">
        <v>1979</v>
      </c>
      <c r="F16" s="46">
        <v>1917</v>
      </c>
      <c r="G16" s="46">
        <v>1874</v>
      </c>
      <c r="H16" s="47">
        <v>1100</v>
      </c>
      <c r="I16" s="27">
        <v>958</v>
      </c>
      <c r="J16" s="27">
        <v>896</v>
      </c>
      <c r="K16" s="27">
        <v>836</v>
      </c>
      <c r="L16" s="27">
        <v>780</v>
      </c>
      <c r="M16" s="27">
        <v>745</v>
      </c>
      <c r="N16" s="27">
        <v>717.947</v>
      </c>
      <c r="O16" s="27">
        <v>690.62</v>
      </c>
      <c r="P16" s="27">
        <v>641.41</v>
      </c>
      <c r="Q16" s="27">
        <v>379.038</v>
      </c>
      <c r="R16" s="24">
        <v>356.111</v>
      </c>
      <c r="S16" s="24">
        <v>329.859</v>
      </c>
      <c r="T16" s="25">
        <v>294.7</v>
      </c>
      <c r="U16" s="24">
        <v>281.835</v>
      </c>
      <c r="V16" s="24">
        <v>266.05</v>
      </c>
      <c r="W16" s="24">
        <v>243.379</v>
      </c>
      <c r="X16" s="27">
        <v>228.584</v>
      </c>
      <c r="Y16" s="27">
        <v>206.23427</v>
      </c>
      <c r="Z16" s="24">
        <v>189.46407</v>
      </c>
      <c r="AA16" s="24">
        <v>174.2298</v>
      </c>
      <c r="AB16" s="24">
        <v>160</v>
      </c>
      <c r="AC16" s="24">
        <v>148</v>
      </c>
      <c r="AD16" s="24">
        <v>139.53552</v>
      </c>
      <c r="AE16" s="24">
        <v>130.76479</v>
      </c>
      <c r="AF16" s="24">
        <v>120.07272</v>
      </c>
      <c r="AG16" s="24">
        <v>114.71195</v>
      </c>
    </row>
    <row r="17" spans="1:33" ht="13.5" customHeight="1">
      <c r="A17" s="18"/>
      <c r="B17" s="45" t="s">
        <v>23</v>
      </c>
      <c r="C17" s="46">
        <v>16709</v>
      </c>
      <c r="D17" s="46">
        <v>16229</v>
      </c>
      <c r="E17" s="46">
        <v>15623</v>
      </c>
      <c r="F17" s="46">
        <v>14996</v>
      </c>
      <c r="G17" s="46">
        <v>14454</v>
      </c>
      <c r="H17" s="47">
        <v>7899</v>
      </c>
      <c r="I17" s="27">
        <v>6794</v>
      </c>
      <c r="J17" s="27">
        <v>6030</v>
      </c>
      <c r="K17" s="27">
        <v>5541</v>
      </c>
      <c r="L17" s="27">
        <v>5194</v>
      </c>
      <c r="M17" s="27">
        <v>4904</v>
      </c>
      <c r="N17" s="27">
        <v>4570.406999999999</v>
      </c>
      <c r="O17" s="27">
        <v>4386.643</v>
      </c>
      <c r="P17" s="27">
        <v>3763.999</v>
      </c>
      <c r="Q17" s="29">
        <v>3006.779</v>
      </c>
      <c r="R17" s="29">
        <v>2817.97</v>
      </c>
      <c r="S17" s="29">
        <v>2601.6989999999996</v>
      </c>
      <c r="T17" s="28">
        <v>2467.2999999999997</v>
      </c>
      <c r="U17" s="29">
        <v>2328.931</v>
      </c>
      <c r="V17" s="29">
        <v>2198.319</v>
      </c>
      <c r="W17" s="29">
        <v>2039.8869999999997</v>
      </c>
      <c r="X17" s="29">
        <v>1970.742</v>
      </c>
      <c r="Y17" s="29">
        <v>1818.27274</v>
      </c>
      <c r="Z17" s="29">
        <v>1535.75625</v>
      </c>
      <c r="AA17" s="29">
        <v>1426.9158100000002</v>
      </c>
      <c r="AB17" s="29">
        <v>1324</v>
      </c>
      <c r="AC17" s="29">
        <f>SUM(AC6:AC16)</f>
        <v>1208</v>
      </c>
      <c r="AD17" s="29">
        <f>SUM(AD6:AD16)</f>
        <v>1133.4145099999998</v>
      </c>
      <c r="AE17" s="29">
        <f>SUM(AE6:AE16)</f>
        <v>1056.1107299999999</v>
      </c>
      <c r="AF17" s="29">
        <f>SUM(AF6:AF16)</f>
        <v>978.9677800000001</v>
      </c>
      <c r="AG17" s="29">
        <f>SUM(AG6:AG16)</f>
        <v>889.3121499999999</v>
      </c>
    </row>
    <row r="18" spans="1:33" ht="13.5" customHeight="1">
      <c r="A18" s="18">
        <v>1</v>
      </c>
      <c r="B18" s="43" t="s">
        <v>24</v>
      </c>
      <c r="C18" s="44">
        <v>8859</v>
      </c>
      <c r="D18" s="44">
        <v>8582</v>
      </c>
      <c r="E18" s="44">
        <v>8225</v>
      </c>
      <c r="F18" s="44">
        <v>7837</v>
      </c>
      <c r="G18" s="44">
        <v>7510</v>
      </c>
      <c r="H18" s="31">
        <v>4142</v>
      </c>
      <c r="I18" s="24">
        <v>3709</v>
      </c>
      <c r="J18" s="24">
        <v>3403</v>
      </c>
      <c r="K18" s="24">
        <v>3212</v>
      </c>
      <c r="L18" s="24">
        <v>3033</v>
      </c>
      <c r="M18" s="24">
        <v>2888</v>
      </c>
      <c r="N18" s="24">
        <v>2782.75</v>
      </c>
      <c r="O18" s="24">
        <v>2644.614</v>
      </c>
      <c r="P18" s="24">
        <v>2549.66</v>
      </c>
      <c r="Q18" s="24">
        <v>2447.654</v>
      </c>
      <c r="R18" s="24">
        <v>2322.475</v>
      </c>
      <c r="S18" s="26">
        <v>2223.127</v>
      </c>
      <c r="T18" s="30">
        <v>2141.687</v>
      </c>
      <c r="U18" s="31">
        <v>1918.48</v>
      </c>
      <c r="V18" s="26">
        <v>1852.649</v>
      </c>
      <c r="W18" s="24">
        <v>1808.1</v>
      </c>
      <c r="X18" s="26">
        <v>1733.641</v>
      </c>
      <c r="Y18" s="26">
        <v>1686.871</v>
      </c>
      <c r="Z18" s="26">
        <v>1638.716</v>
      </c>
      <c r="AA18" s="24">
        <v>1595</v>
      </c>
      <c r="AB18" s="24">
        <v>1545.978</v>
      </c>
      <c r="AC18" s="24">
        <v>1501.714</v>
      </c>
      <c r="AD18" s="24">
        <v>1454.902</v>
      </c>
      <c r="AE18" s="24">
        <v>1424.701</v>
      </c>
      <c r="AF18" s="24">
        <v>1370.26</v>
      </c>
      <c r="AG18" s="24">
        <v>1339.806</v>
      </c>
    </row>
    <row r="19" spans="1:33" ht="13.5" customHeight="1">
      <c r="A19" s="18">
        <v>2</v>
      </c>
      <c r="B19" s="43" t="s">
        <v>25</v>
      </c>
      <c r="C19" s="44">
        <v>3910</v>
      </c>
      <c r="D19" s="44">
        <v>3860</v>
      </c>
      <c r="E19" s="44">
        <v>3770</v>
      </c>
      <c r="F19" s="44">
        <v>3711</v>
      </c>
      <c r="G19" s="44">
        <v>3647</v>
      </c>
      <c r="H19" s="31">
        <v>1049</v>
      </c>
      <c r="I19" s="24">
        <v>922</v>
      </c>
      <c r="J19" s="24">
        <v>865</v>
      </c>
      <c r="K19" s="24">
        <v>803</v>
      </c>
      <c r="L19" s="24">
        <v>750</v>
      </c>
      <c r="M19" s="24">
        <v>701</v>
      </c>
      <c r="N19" s="24">
        <v>668.97</v>
      </c>
      <c r="O19" s="24">
        <v>637.258</v>
      </c>
      <c r="P19" s="24">
        <v>622.693</v>
      </c>
      <c r="Q19" s="24">
        <v>595.364</v>
      </c>
      <c r="R19" s="24">
        <v>520.436</v>
      </c>
      <c r="S19" s="24">
        <v>475.453</v>
      </c>
      <c r="T19" s="25">
        <v>464.449</v>
      </c>
      <c r="U19" s="31">
        <v>432.218</v>
      </c>
      <c r="V19" s="24">
        <v>409.171</v>
      </c>
      <c r="W19" s="24">
        <v>387.502</v>
      </c>
      <c r="X19" s="24">
        <v>376.381</v>
      </c>
      <c r="Y19" s="24">
        <v>365.199</v>
      </c>
      <c r="Z19" s="24">
        <v>350.455</v>
      </c>
      <c r="AA19" s="24">
        <v>342</v>
      </c>
      <c r="AB19" s="24">
        <v>335.341</v>
      </c>
      <c r="AC19" s="24">
        <v>334.295</v>
      </c>
      <c r="AD19" s="24">
        <v>309.288</v>
      </c>
      <c r="AE19" s="24">
        <v>307.714</v>
      </c>
      <c r="AF19" s="24">
        <v>311.584</v>
      </c>
      <c r="AG19" s="24">
        <v>289.456</v>
      </c>
    </row>
    <row r="20" spans="1:33" ht="13.5" customHeight="1">
      <c r="A20" s="18">
        <v>3</v>
      </c>
      <c r="B20" s="43" t="s">
        <v>26</v>
      </c>
      <c r="C20" s="44">
        <v>493</v>
      </c>
      <c r="D20" s="44">
        <v>474</v>
      </c>
      <c r="E20" s="44">
        <v>460</v>
      </c>
      <c r="F20" s="44">
        <v>414</v>
      </c>
      <c r="G20" s="44">
        <v>386</v>
      </c>
      <c r="H20" s="31">
        <v>88</v>
      </c>
      <c r="I20" s="24">
        <v>75</v>
      </c>
      <c r="J20" s="24">
        <v>68</v>
      </c>
      <c r="K20" s="24">
        <v>62</v>
      </c>
      <c r="L20" s="24">
        <v>58</v>
      </c>
      <c r="M20" s="24">
        <v>58</v>
      </c>
      <c r="N20" s="24">
        <v>55.656</v>
      </c>
      <c r="O20" s="24">
        <v>54.383</v>
      </c>
      <c r="P20" s="24">
        <v>47.716</v>
      </c>
      <c r="Q20" s="24">
        <v>43.708</v>
      </c>
      <c r="R20" s="24">
        <v>35.738</v>
      </c>
      <c r="S20" s="24">
        <v>33.867</v>
      </c>
      <c r="T20" s="25">
        <v>28.779</v>
      </c>
      <c r="U20" s="31">
        <v>26.991</v>
      </c>
      <c r="V20" s="24">
        <v>25.719</v>
      </c>
      <c r="W20" s="24">
        <v>23.625</v>
      </c>
      <c r="X20" s="24">
        <v>23.95</v>
      </c>
      <c r="Y20" s="24">
        <v>22.543</v>
      </c>
      <c r="Z20" s="24">
        <v>20.667</v>
      </c>
      <c r="AA20" s="24">
        <v>20</v>
      </c>
      <c r="AB20" s="24">
        <v>18.65</v>
      </c>
      <c r="AC20" s="24">
        <v>16.982</v>
      </c>
      <c r="AD20" s="24">
        <v>17.112</v>
      </c>
      <c r="AE20" s="24">
        <v>14.835</v>
      </c>
      <c r="AF20" s="24">
        <v>15.332</v>
      </c>
      <c r="AG20" s="24">
        <v>16.324</v>
      </c>
    </row>
    <row r="21" spans="1:33" ht="13.5" customHeight="1">
      <c r="A21" s="18">
        <v>4</v>
      </c>
      <c r="B21" s="43" t="s">
        <v>27</v>
      </c>
      <c r="C21" s="44">
        <v>1781</v>
      </c>
      <c r="D21" s="44">
        <v>1744</v>
      </c>
      <c r="E21" s="44">
        <v>1724</v>
      </c>
      <c r="F21" s="44">
        <v>1605</v>
      </c>
      <c r="G21" s="44">
        <v>1585</v>
      </c>
      <c r="H21" s="31">
        <v>434</v>
      </c>
      <c r="I21" s="24">
        <v>367</v>
      </c>
      <c r="J21" s="24">
        <v>326</v>
      </c>
      <c r="K21" s="24">
        <v>306</v>
      </c>
      <c r="L21" s="24">
        <v>284</v>
      </c>
      <c r="M21" s="24">
        <v>267</v>
      </c>
      <c r="N21" s="24">
        <v>247.764</v>
      </c>
      <c r="O21" s="24">
        <v>239.824</v>
      </c>
      <c r="P21" s="24">
        <v>234.146</v>
      </c>
      <c r="Q21" s="24">
        <v>242.422</v>
      </c>
      <c r="R21" s="24">
        <v>226.176</v>
      </c>
      <c r="S21" s="24">
        <v>222.834</v>
      </c>
      <c r="T21" s="25">
        <v>207.21</v>
      </c>
      <c r="U21" s="31">
        <v>199.174</v>
      </c>
      <c r="V21" s="24">
        <v>194.487</v>
      </c>
      <c r="W21" s="24">
        <v>186.991</v>
      </c>
      <c r="X21" s="24">
        <v>180.479</v>
      </c>
      <c r="Y21" s="24">
        <v>181.146</v>
      </c>
      <c r="Z21" s="24">
        <v>178.417</v>
      </c>
      <c r="AA21" s="24">
        <v>171</v>
      </c>
      <c r="AB21" s="24">
        <v>162.624</v>
      </c>
      <c r="AC21" s="24">
        <v>151.715</v>
      </c>
      <c r="AD21" s="24">
        <v>152.464</v>
      </c>
      <c r="AE21" s="24">
        <v>143.013</v>
      </c>
      <c r="AF21" s="24">
        <v>137.12</v>
      </c>
      <c r="AG21" s="24">
        <v>133.616</v>
      </c>
    </row>
    <row r="22" spans="1:33" ht="13.5" customHeight="1">
      <c r="A22" s="18">
        <v>5</v>
      </c>
      <c r="B22" s="43" t="s">
        <v>28</v>
      </c>
      <c r="C22" s="44">
        <v>3022</v>
      </c>
      <c r="D22" s="44">
        <v>2915</v>
      </c>
      <c r="E22" s="44">
        <v>2828</v>
      </c>
      <c r="F22" s="44">
        <v>2861</v>
      </c>
      <c r="G22" s="44">
        <v>2826</v>
      </c>
      <c r="H22" s="31">
        <v>1314</v>
      </c>
      <c r="I22" s="24">
        <v>1177</v>
      </c>
      <c r="J22" s="24">
        <v>1092</v>
      </c>
      <c r="K22" s="24">
        <v>1022</v>
      </c>
      <c r="L22" s="24">
        <v>949</v>
      </c>
      <c r="M22" s="24">
        <v>906</v>
      </c>
      <c r="N22" s="24">
        <v>868.976</v>
      </c>
      <c r="O22" s="24">
        <v>821.339</v>
      </c>
      <c r="P22" s="24">
        <v>797.025</v>
      </c>
      <c r="Q22" s="24">
        <v>780.9</v>
      </c>
      <c r="R22" s="24">
        <v>787.293</v>
      </c>
      <c r="S22" s="24">
        <v>744.713</v>
      </c>
      <c r="T22" s="25">
        <v>719.202</v>
      </c>
      <c r="U22" s="31">
        <v>702.135</v>
      </c>
      <c r="V22" s="24">
        <v>700.179</v>
      </c>
      <c r="W22" s="24">
        <v>672.9</v>
      </c>
      <c r="X22" s="24">
        <v>667.444</v>
      </c>
      <c r="Y22" s="24">
        <v>649.522</v>
      </c>
      <c r="Z22" s="24">
        <v>613.264</v>
      </c>
      <c r="AA22" s="24">
        <v>598</v>
      </c>
      <c r="AB22" s="24">
        <v>581.556</v>
      </c>
      <c r="AC22" s="24">
        <v>567.236</v>
      </c>
      <c r="AD22" s="24">
        <v>551.15</v>
      </c>
      <c r="AE22" s="24">
        <v>530.26</v>
      </c>
      <c r="AF22" s="24">
        <v>521.677</v>
      </c>
      <c r="AG22" s="24">
        <v>493.043</v>
      </c>
    </row>
    <row r="23" spans="1:33" ht="13.5" customHeight="1">
      <c r="A23" s="18">
        <v>6</v>
      </c>
      <c r="B23" s="43" t="s">
        <v>29</v>
      </c>
      <c r="C23" s="44">
        <v>2614</v>
      </c>
      <c r="D23" s="44">
        <v>2562</v>
      </c>
      <c r="E23" s="44">
        <v>2496</v>
      </c>
      <c r="F23" s="44">
        <v>2419</v>
      </c>
      <c r="G23" s="44">
        <v>2351</v>
      </c>
      <c r="H23" s="31">
        <v>950</v>
      </c>
      <c r="I23" s="24">
        <v>823</v>
      </c>
      <c r="J23" s="24">
        <v>765</v>
      </c>
      <c r="K23" s="24">
        <v>727</v>
      </c>
      <c r="L23" s="24">
        <v>694</v>
      </c>
      <c r="M23" s="24">
        <v>679</v>
      </c>
      <c r="N23" s="24">
        <v>639.889</v>
      </c>
      <c r="O23" s="24">
        <v>621.221</v>
      </c>
      <c r="P23" s="24">
        <v>589.932</v>
      </c>
      <c r="Q23" s="24">
        <v>559.955</v>
      </c>
      <c r="R23" s="24">
        <v>548.761</v>
      </c>
      <c r="S23" s="24">
        <v>521.476</v>
      </c>
      <c r="T23" s="25">
        <v>499.276</v>
      </c>
      <c r="U23" s="31">
        <v>478.537</v>
      </c>
      <c r="V23" s="24">
        <v>448.022</v>
      </c>
      <c r="W23" s="24">
        <v>420.862</v>
      </c>
      <c r="X23" s="24">
        <v>399.025</v>
      </c>
      <c r="Y23" s="24">
        <v>386.002</v>
      </c>
      <c r="Z23" s="24">
        <v>372.395</v>
      </c>
      <c r="AA23" s="24">
        <v>344</v>
      </c>
      <c r="AB23" s="24">
        <v>323.439</v>
      </c>
      <c r="AC23" s="24">
        <v>312.656</v>
      </c>
      <c r="AD23" s="24">
        <v>288.596</v>
      </c>
      <c r="AE23" s="24">
        <v>272.649</v>
      </c>
      <c r="AF23" s="24">
        <v>254.604</v>
      </c>
      <c r="AG23" s="24">
        <v>239.105</v>
      </c>
    </row>
    <row r="24" spans="1:33" ht="13.5" customHeight="1">
      <c r="A24" s="18">
        <v>7</v>
      </c>
      <c r="B24" s="43" t="s">
        <v>30</v>
      </c>
      <c r="C24" s="44">
        <v>1371</v>
      </c>
      <c r="D24" s="44">
        <v>1341</v>
      </c>
      <c r="E24" s="44">
        <v>1300</v>
      </c>
      <c r="F24" s="44">
        <v>1265</v>
      </c>
      <c r="G24" s="44">
        <v>1235</v>
      </c>
      <c r="H24" s="31">
        <v>594</v>
      </c>
      <c r="I24" s="24">
        <v>494</v>
      </c>
      <c r="J24" s="24">
        <v>432</v>
      </c>
      <c r="K24" s="24">
        <v>414</v>
      </c>
      <c r="L24" s="24">
        <v>392</v>
      </c>
      <c r="M24" s="24">
        <v>370</v>
      </c>
      <c r="N24" s="24">
        <v>361.465</v>
      </c>
      <c r="O24" s="24">
        <v>348.234</v>
      </c>
      <c r="P24" s="24">
        <v>332.688</v>
      </c>
      <c r="Q24" s="24">
        <v>319.018</v>
      </c>
      <c r="R24" s="24">
        <v>303.768</v>
      </c>
      <c r="S24" s="24">
        <v>290.927</v>
      </c>
      <c r="T24" s="25">
        <v>267.52</v>
      </c>
      <c r="U24" s="31">
        <v>253.048</v>
      </c>
      <c r="V24" s="24">
        <v>243.532</v>
      </c>
      <c r="W24" s="24">
        <v>236.457</v>
      </c>
      <c r="X24" s="24">
        <v>218.622</v>
      </c>
      <c r="Y24" s="24">
        <v>224.718</v>
      </c>
      <c r="Z24" s="24">
        <v>210.485</v>
      </c>
      <c r="AA24" s="24">
        <v>205</v>
      </c>
      <c r="AB24" s="24">
        <v>190.536</v>
      </c>
      <c r="AC24" s="24">
        <v>183.038</v>
      </c>
      <c r="AD24" s="24">
        <v>164.392</v>
      </c>
      <c r="AE24" s="24">
        <v>157.043</v>
      </c>
      <c r="AF24" s="24">
        <v>148.987</v>
      </c>
      <c r="AG24" s="24">
        <v>144.671</v>
      </c>
    </row>
    <row r="25" spans="1:33" ht="13.5" customHeight="1">
      <c r="A25" s="18">
        <v>8</v>
      </c>
      <c r="B25" s="43" t="s">
        <v>31</v>
      </c>
      <c r="C25" s="44">
        <v>2523</v>
      </c>
      <c r="D25" s="44">
        <v>2466</v>
      </c>
      <c r="E25" s="44">
        <v>2411</v>
      </c>
      <c r="F25" s="44">
        <v>2341</v>
      </c>
      <c r="G25" s="44">
        <v>2293</v>
      </c>
      <c r="H25" s="31">
        <v>686</v>
      </c>
      <c r="I25" s="24">
        <v>614</v>
      </c>
      <c r="J25" s="24">
        <v>577</v>
      </c>
      <c r="K25" s="24">
        <v>525</v>
      </c>
      <c r="L25" s="24">
        <v>494</v>
      </c>
      <c r="M25" s="24">
        <v>473</v>
      </c>
      <c r="N25" s="24">
        <v>449.174</v>
      </c>
      <c r="O25" s="24">
        <v>427.574</v>
      </c>
      <c r="P25" s="24">
        <v>406.947</v>
      </c>
      <c r="Q25" s="24">
        <v>405.231</v>
      </c>
      <c r="R25" s="24">
        <v>376.984</v>
      </c>
      <c r="S25" s="24">
        <v>358.581</v>
      </c>
      <c r="T25" s="25">
        <v>336.097</v>
      </c>
      <c r="U25" s="31">
        <v>319.327</v>
      </c>
      <c r="V25" s="24">
        <v>289.291</v>
      </c>
      <c r="W25" s="24">
        <v>278.909</v>
      </c>
      <c r="X25" s="24">
        <v>276.129</v>
      </c>
      <c r="Y25" s="24">
        <v>257.268</v>
      </c>
      <c r="Z25" s="24">
        <v>239.692</v>
      </c>
      <c r="AA25" s="24">
        <v>231</v>
      </c>
      <c r="AB25" s="24">
        <v>214.703</v>
      </c>
      <c r="AC25" s="24">
        <v>205.48</v>
      </c>
      <c r="AD25" s="24">
        <v>201.799</v>
      </c>
      <c r="AE25" s="24">
        <v>191.405</v>
      </c>
      <c r="AF25" s="24">
        <v>185.561</v>
      </c>
      <c r="AG25" s="24">
        <v>179.819</v>
      </c>
    </row>
    <row r="26" spans="1:33" ht="13.5" customHeight="1">
      <c r="A26" s="18">
        <v>9</v>
      </c>
      <c r="B26" s="43" t="s">
        <v>32</v>
      </c>
      <c r="C26" s="44">
        <v>6909</v>
      </c>
      <c r="D26" s="44">
        <v>6663</v>
      </c>
      <c r="E26" s="44">
        <v>6517</v>
      </c>
      <c r="F26" s="44">
        <v>6358</v>
      </c>
      <c r="G26" s="44">
        <v>6137</v>
      </c>
      <c r="H26" s="31">
        <v>3142</v>
      </c>
      <c r="I26" s="24">
        <v>2759</v>
      </c>
      <c r="J26" s="24">
        <v>2572</v>
      </c>
      <c r="K26" s="24">
        <v>2411</v>
      </c>
      <c r="L26" s="24">
        <v>2267</v>
      </c>
      <c r="M26" s="24">
        <v>2192</v>
      </c>
      <c r="N26" s="24">
        <v>2090.715</v>
      </c>
      <c r="O26" s="24">
        <v>1882.143</v>
      </c>
      <c r="P26" s="24">
        <v>1787.468</v>
      </c>
      <c r="Q26" s="24">
        <v>1709.91</v>
      </c>
      <c r="R26" s="24">
        <v>1533.299</v>
      </c>
      <c r="S26" s="24">
        <v>1380.592</v>
      </c>
      <c r="T26" s="25">
        <v>1304.864</v>
      </c>
      <c r="U26" s="31">
        <v>1212.385</v>
      </c>
      <c r="V26" s="24">
        <v>1124.857</v>
      </c>
      <c r="W26" s="24">
        <v>1078.165</v>
      </c>
      <c r="X26" s="24">
        <v>1052.353</v>
      </c>
      <c r="Y26" s="24">
        <v>1025.355</v>
      </c>
      <c r="Z26" s="24">
        <v>986.116</v>
      </c>
      <c r="AA26" s="24">
        <v>939</v>
      </c>
      <c r="AB26" s="24">
        <v>906.851</v>
      </c>
      <c r="AC26" s="24">
        <v>864.219</v>
      </c>
      <c r="AD26" s="24">
        <v>815.05</v>
      </c>
      <c r="AE26" s="24">
        <v>774.593</v>
      </c>
      <c r="AF26" s="24">
        <v>743.897</v>
      </c>
      <c r="AG26" s="24">
        <v>713.721</v>
      </c>
    </row>
    <row r="27" spans="1:33" ht="13.5" customHeight="1">
      <c r="A27" s="18">
        <v>10</v>
      </c>
      <c r="B27" s="43" t="s">
        <v>33</v>
      </c>
      <c r="C27" s="44">
        <v>1365</v>
      </c>
      <c r="D27" s="44">
        <v>1345</v>
      </c>
      <c r="E27" s="44">
        <v>1324</v>
      </c>
      <c r="F27" s="44">
        <v>1292</v>
      </c>
      <c r="G27" s="44">
        <v>1285</v>
      </c>
      <c r="H27" s="31">
        <v>390</v>
      </c>
      <c r="I27" s="24">
        <v>317</v>
      </c>
      <c r="J27" s="24">
        <v>258</v>
      </c>
      <c r="K27" s="24">
        <v>248</v>
      </c>
      <c r="L27" s="24">
        <v>231</v>
      </c>
      <c r="M27" s="24">
        <v>215</v>
      </c>
      <c r="N27" s="24">
        <v>206.003</v>
      </c>
      <c r="O27" s="24">
        <v>189.132</v>
      </c>
      <c r="P27" s="24">
        <v>183.866</v>
      </c>
      <c r="Q27" s="24">
        <v>174.332</v>
      </c>
      <c r="R27" s="24">
        <v>162.829</v>
      </c>
      <c r="S27" s="24">
        <v>152.556</v>
      </c>
      <c r="T27" s="25">
        <v>149.203</v>
      </c>
      <c r="U27" s="31">
        <v>141.162</v>
      </c>
      <c r="V27" s="24">
        <v>130.867</v>
      </c>
      <c r="W27" s="24">
        <v>126.566</v>
      </c>
      <c r="X27" s="24">
        <v>133.327</v>
      </c>
      <c r="Y27" s="24">
        <v>121.766</v>
      </c>
      <c r="Z27" s="24">
        <v>120.296</v>
      </c>
      <c r="AA27" s="24">
        <v>111</v>
      </c>
      <c r="AB27" s="24">
        <v>98.763</v>
      </c>
      <c r="AC27" s="24">
        <v>88.218</v>
      </c>
      <c r="AD27" s="24">
        <v>81.696</v>
      </c>
      <c r="AE27" s="24">
        <v>76.61</v>
      </c>
      <c r="AF27" s="24">
        <v>74.203</v>
      </c>
      <c r="AG27" s="24">
        <v>71.568</v>
      </c>
    </row>
    <row r="28" spans="1:33" ht="13.5" customHeight="1">
      <c r="A28" s="18">
        <v>11</v>
      </c>
      <c r="B28" s="43" t="s">
        <v>34</v>
      </c>
      <c r="C28" s="44">
        <v>3150</v>
      </c>
      <c r="D28" s="44">
        <v>3132</v>
      </c>
      <c r="E28" s="44">
        <v>3086</v>
      </c>
      <c r="F28" s="44">
        <v>3013</v>
      </c>
      <c r="G28" s="44">
        <v>2950</v>
      </c>
      <c r="H28" s="31">
        <v>529</v>
      </c>
      <c r="I28" s="24">
        <v>448</v>
      </c>
      <c r="J28" s="24">
        <v>403</v>
      </c>
      <c r="K28" s="24">
        <v>366</v>
      </c>
      <c r="L28" s="24">
        <v>346</v>
      </c>
      <c r="M28" s="24">
        <v>340</v>
      </c>
      <c r="N28" s="24">
        <v>322.12</v>
      </c>
      <c r="O28" s="24">
        <v>313.469</v>
      </c>
      <c r="P28" s="24">
        <v>293.206</v>
      </c>
      <c r="Q28" s="24">
        <v>287.626</v>
      </c>
      <c r="R28" s="24">
        <v>276.34</v>
      </c>
      <c r="S28" s="24">
        <v>251.53</v>
      </c>
      <c r="T28" s="25">
        <v>234.263</v>
      </c>
      <c r="U28" s="31">
        <v>221.446</v>
      </c>
      <c r="V28" s="24">
        <v>214.654</v>
      </c>
      <c r="W28" s="24">
        <v>220.307</v>
      </c>
      <c r="X28" s="24">
        <v>213.158</v>
      </c>
      <c r="Y28" s="24">
        <v>214.008</v>
      </c>
      <c r="Z28" s="24">
        <v>189.165</v>
      </c>
      <c r="AA28" s="24">
        <v>185</v>
      </c>
      <c r="AB28" s="24">
        <v>178.466</v>
      </c>
      <c r="AC28" s="24">
        <v>165.336</v>
      </c>
      <c r="AD28" s="24">
        <v>165.301</v>
      </c>
      <c r="AE28" s="24">
        <v>155.484</v>
      </c>
      <c r="AF28" s="24">
        <v>151.993</v>
      </c>
      <c r="AG28" s="24">
        <v>142.439</v>
      </c>
    </row>
    <row r="29" spans="1:33" ht="13.5" customHeight="1">
      <c r="A29" s="18">
        <v>12</v>
      </c>
      <c r="B29" s="43" t="s">
        <v>35</v>
      </c>
      <c r="C29" s="44">
        <v>3504</v>
      </c>
      <c r="D29" s="44">
        <v>3420</v>
      </c>
      <c r="E29" s="44">
        <v>3323</v>
      </c>
      <c r="F29" s="44">
        <v>3221</v>
      </c>
      <c r="G29" s="44">
        <v>3093</v>
      </c>
      <c r="H29" s="31">
        <v>1603</v>
      </c>
      <c r="I29" s="24">
        <v>1444</v>
      </c>
      <c r="J29" s="24">
        <v>1350</v>
      </c>
      <c r="K29" s="24">
        <v>1295</v>
      </c>
      <c r="L29" s="24">
        <v>1257</v>
      </c>
      <c r="M29" s="24">
        <v>1209</v>
      </c>
      <c r="N29" s="24">
        <v>1154.398</v>
      </c>
      <c r="O29" s="24">
        <v>1088.012</v>
      </c>
      <c r="P29" s="24">
        <v>1029.874</v>
      </c>
      <c r="Q29" s="24">
        <v>988.121</v>
      </c>
      <c r="R29" s="24">
        <v>815.537</v>
      </c>
      <c r="S29" s="24">
        <v>763.781</v>
      </c>
      <c r="T29" s="25">
        <v>708.55</v>
      </c>
      <c r="U29" s="31">
        <v>672.941</v>
      </c>
      <c r="V29" s="24">
        <v>636.301</v>
      </c>
      <c r="W29" s="24">
        <v>588.064</v>
      </c>
      <c r="X29" s="24">
        <v>559.654</v>
      </c>
      <c r="Y29" s="24">
        <v>543.732</v>
      </c>
      <c r="Z29" s="24">
        <v>511.71</v>
      </c>
      <c r="AA29" s="24">
        <v>478</v>
      </c>
      <c r="AB29" s="24">
        <v>454.87</v>
      </c>
      <c r="AC29" s="24">
        <v>435.756</v>
      </c>
      <c r="AD29" s="24">
        <v>408.928</v>
      </c>
      <c r="AE29" s="24">
        <v>391.481</v>
      </c>
      <c r="AF29" s="24">
        <v>373.897</v>
      </c>
      <c r="AG29" s="24">
        <v>346.466</v>
      </c>
    </row>
    <row r="30" spans="1:33" ht="13.5" customHeight="1">
      <c r="A30" s="18">
        <v>13</v>
      </c>
      <c r="B30" s="43" t="s">
        <v>36</v>
      </c>
      <c r="C30" s="44">
        <v>2713</v>
      </c>
      <c r="D30" s="44">
        <v>2671</v>
      </c>
      <c r="E30" s="44">
        <v>2617</v>
      </c>
      <c r="F30" s="44">
        <v>2561</v>
      </c>
      <c r="G30" s="44">
        <v>2508</v>
      </c>
      <c r="H30" s="31">
        <v>794</v>
      </c>
      <c r="I30" s="24">
        <v>713</v>
      </c>
      <c r="J30" s="24">
        <v>679</v>
      </c>
      <c r="K30" s="24">
        <v>642</v>
      </c>
      <c r="L30" s="24">
        <v>575</v>
      </c>
      <c r="M30" s="24">
        <v>547</v>
      </c>
      <c r="N30" s="24">
        <v>510.056</v>
      </c>
      <c r="O30" s="24">
        <v>489.039</v>
      </c>
      <c r="P30" s="24">
        <v>472.043</v>
      </c>
      <c r="Q30" s="24">
        <v>431.571</v>
      </c>
      <c r="R30" s="24">
        <v>419.134</v>
      </c>
      <c r="S30" s="24">
        <v>382.949</v>
      </c>
      <c r="T30" s="25">
        <v>362.433</v>
      </c>
      <c r="U30" s="31">
        <v>350.032</v>
      </c>
      <c r="V30" s="24">
        <v>339.803</v>
      </c>
      <c r="W30" s="24">
        <v>321.744</v>
      </c>
      <c r="X30" s="24">
        <v>297.991</v>
      </c>
      <c r="Y30" s="24">
        <v>293.792</v>
      </c>
      <c r="Z30" s="24">
        <v>281.95</v>
      </c>
      <c r="AA30" s="24">
        <v>274</v>
      </c>
      <c r="AB30" s="24">
        <v>263.04</v>
      </c>
      <c r="AC30" s="24">
        <v>250.945</v>
      </c>
      <c r="AD30" s="24">
        <v>245.421</v>
      </c>
      <c r="AE30" s="24">
        <v>234.349</v>
      </c>
      <c r="AF30" s="24">
        <v>229.899</v>
      </c>
      <c r="AG30" s="24">
        <v>215.812</v>
      </c>
    </row>
    <row r="31" spans="1:33" ht="13.5" customHeight="1">
      <c r="A31" s="18">
        <v>14</v>
      </c>
      <c r="B31" s="43" t="s">
        <v>37</v>
      </c>
      <c r="C31" s="44">
        <v>2139</v>
      </c>
      <c r="D31" s="44">
        <v>2119</v>
      </c>
      <c r="E31" s="44">
        <v>2086</v>
      </c>
      <c r="F31" s="44">
        <v>2043</v>
      </c>
      <c r="G31" s="44">
        <v>2008</v>
      </c>
      <c r="H31" s="31">
        <v>673</v>
      </c>
      <c r="I31" s="24">
        <v>628</v>
      </c>
      <c r="J31" s="24">
        <v>596</v>
      </c>
      <c r="K31" s="24">
        <v>547</v>
      </c>
      <c r="L31" s="24">
        <v>524</v>
      </c>
      <c r="M31" s="24">
        <v>510</v>
      </c>
      <c r="N31" s="24">
        <v>488.374</v>
      </c>
      <c r="O31" s="24">
        <v>471.272</v>
      </c>
      <c r="P31" s="24">
        <v>453.419</v>
      </c>
      <c r="Q31" s="24">
        <v>435.508</v>
      </c>
      <c r="R31" s="24">
        <v>420.219</v>
      </c>
      <c r="S31" s="24">
        <v>368.593</v>
      </c>
      <c r="T31" s="25">
        <v>342.712</v>
      </c>
      <c r="U31" s="31">
        <v>327.621</v>
      </c>
      <c r="V31" s="24">
        <v>307.597</v>
      </c>
      <c r="W31" s="24">
        <v>293.202</v>
      </c>
      <c r="X31" s="24">
        <v>278.013</v>
      </c>
      <c r="Y31" s="24">
        <v>272.118</v>
      </c>
      <c r="Z31" s="24">
        <v>249.294</v>
      </c>
      <c r="AA31" s="24">
        <v>245</v>
      </c>
      <c r="AB31" s="24">
        <v>225.65</v>
      </c>
      <c r="AC31" s="24">
        <v>222.452</v>
      </c>
      <c r="AD31" s="24">
        <v>211.474</v>
      </c>
      <c r="AE31" s="24">
        <v>188.788</v>
      </c>
      <c r="AF31" s="24">
        <v>191.309</v>
      </c>
      <c r="AG31" s="24">
        <v>177.317</v>
      </c>
    </row>
    <row r="32" spans="1:33" ht="13.5" customHeight="1">
      <c r="A32" s="18">
        <v>15</v>
      </c>
      <c r="B32" s="43" t="s">
        <v>38</v>
      </c>
      <c r="C32" s="44">
        <v>1024</v>
      </c>
      <c r="D32" s="44">
        <v>1013</v>
      </c>
      <c r="E32" s="44">
        <v>992</v>
      </c>
      <c r="F32" s="44">
        <v>980</v>
      </c>
      <c r="G32" s="44">
        <v>964</v>
      </c>
      <c r="H32" s="31">
        <v>453</v>
      </c>
      <c r="I32" s="24">
        <v>405</v>
      </c>
      <c r="J32" s="24">
        <v>365</v>
      </c>
      <c r="K32" s="24">
        <v>346</v>
      </c>
      <c r="L32" s="24">
        <v>326</v>
      </c>
      <c r="M32" s="24">
        <v>320</v>
      </c>
      <c r="N32" s="24">
        <v>300.925</v>
      </c>
      <c r="O32" s="24">
        <v>296.886</v>
      </c>
      <c r="P32" s="24">
        <v>283.909</v>
      </c>
      <c r="Q32" s="24">
        <v>261.764</v>
      </c>
      <c r="R32" s="24">
        <v>245.228</v>
      </c>
      <c r="S32" s="24">
        <v>214.704</v>
      </c>
      <c r="T32" s="24">
        <v>196.49</v>
      </c>
      <c r="U32" s="25">
        <v>187.353</v>
      </c>
      <c r="V32" s="24">
        <v>175.029</v>
      </c>
      <c r="W32" s="24">
        <v>166.996</v>
      </c>
      <c r="X32" s="24">
        <v>152.977</v>
      </c>
      <c r="Y32" s="24">
        <v>143.728</v>
      </c>
      <c r="Z32" s="24">
        <v>134.991</v>
      </c>
      <c r="AA32" s="24">
        <v>123</v>
      </c>
      <c r="AB32" s="24">
        <v>113.977</v>
      </c>
      <c r="AC32" s="24">
        <v>109.96</v>
      </c>
      <c r="AD32" s="24">
        <v>98.218</v>
      </c>
      <c r="AE32" s="24">
        <v>94.047</v>
      </c>
      <c r="AF32" s="24">
        <v>91.285</v>
      </c>
      <c r="AG32" s="24">
        <v>82.904</v>
      </c>
    </row>
    <row r="33" spans="1:33" ht="13.5" customHeight="1">
      <c r="A33" s="18">
        <v>16</v>
      </c>
      <c r="B33" s="43" t="s">
        <v>39</v>
      </c>
      <c r="C33" s="44">
        <v>407</v>
      </c>
      <c r="D33" s="44">
        <v>382</v>
      </c>
      <c r="E33" s="44">
        <v>362</v>
      </c>
      <c r="F33" s="44">
        <v>342</v>
      </c>
      <c r="G33" s="44">
        <v>329</v>
      </c>
      <c r="H33" s="31">
        <v>223</v>
      </c>
      <c r="I33" s="24">
        <v>177</v>
      </c>
      <c r="J33" s="24">
        <v>163</v>
      </c>
      <c r="K33" s="24">
        <v>156</v>
      </c>
      <c r="L33" s="24">
        <v>140</v>
      </c>
      <c r="M33" s="24">
        <v>132</v>
      </c>
      <c r="N33" s="24">
        <v>119.928</v>
      </c>
      <c r="O33" s="24">
        <v>119.399</v>
      </c>
      <c r="P33" s="24">
        <v>109.702</v>
      </c>
      <c r="Q33" s="24">
        <v>105.364</v>
      </c>
      <c r="R33" s="24">
        <v>100.802</v>
      </c>
      <c r="S33" s="24">
        <v>98.512</v>
      </c>
      <c r="T33" s="24">
        <v>93.007</v>
      </c>
      <c r="U33" s="25">
        <v>84.241</v>
      </c>
      <c r="V33" s="24">
        <v>80.31</v>
      </c>
      <c r="W33" s="24">
        <v>72.254</v>
      </c>
      <c r="X33" s="24">
        <v>69.806</v>
      </c>
      <c r="Y33" s="24">
        <v>69.203</v>
      </c>
      <c r="Z33" s="24">
        <v>66.436</v>
      </c>
      <c r="AA33" s="24">
        <v>60</v>
      </c>
      <c r="AB33" s="24">
        <v>58.81</v>
      </c>
      <c r="AC33" s="24">
        <v>58.683</v>
      </c>
      <c r="AD33" s="24">
        <v>56.737</v>
      </c>
      <c r="AE33" s="24">
        <v>53.457</v>
      </c>
      <c r="AF33" s="24">
        <v>51.74</v>
      </c>
      <c r="AG33" s="24">
        <v>49.216</v>
      </c>
    </row>
    <row r="34" spans="1:33" ht="13.5" customHeight="1">
      <c r="A34" s="18">
        <v>17</v>
      </c>
      <c r="B34" s="43" t="s">
        <v>40</v>
      </c>
      <c r="C34" s="44">
        <v>784</v>
      </c>
      <c r="D34" s="44">
        <v>770</v>
      </c>
      <c r="E34" s="44">
        <v>746</v>
      </c>
      <c r="F34" s="44">
        <v>723</v>
      </c>
      <c r="G34" s="44">
        <v>704</v>
      </c>
      <c r="H34" s="31">
        <v>235</v>
      </c>
      <c r="I34" s="24">
        <v>205</v>
      </c>
      <c r="J34" s="24">
        <v>182</v>
      </c>
      <c r="K34" s="24">
        <v>168</v>
      </c>
      <c r="L34" s="24">
        <v>149</v>
      </c>
      <c r="M34" s="24">
        <v>141</v>
      </c>
      <c r="N34" s="24">
        <v>134.693</v>
      </c>
      <c r="O34" s="24">
        <v>128.742</v>
      </c>
      <c r="P34" s="24">
        <v>122.17</v>
      </c>
      <c r="Q34" s="24">
        <v>121.395</v>
      </c>
      <c r="R34" s="24">
        <v>119.6</v>
      </c>
      <c r="S34" s="24">
        <v>117.744</v>
      </c>
      <c r="T34" s="24">
        <v>109.691</v>
      </c>
      <c r="U34" s="25">
        <v>108.257</v>
      </c>
      <c r="V34" s="24">
        <v>105.629</v>
      </c>
      <c r="W34" s="24">
        <v>103.058</v>
      </c>
      <c r="X34" s="24">
        <v>100.204</v>
      </c>
      <c r="Y34" s="24">
        <v>96.479</v>
      </c>
      <c r="Z34" s="24">
        <v>89.21</v>
      </c>
      <c r="AA34" s="24">
        <v>86</v>
      </c>
      <c r="AB34" s="24">
        <v>78.162</v>
      </c>
      <c r="AC34" s="24">
        <v>81.689</v>
      </c>
      <c r="AD34" s="24">
        <v>81.172</v>
      </c>
      <c r="AE34" s="24">
        <v>71.227</v>
      </c>
      <c r="AF34" s="24">
        <v>67.415</v>
      </c>
      <c r="AG34" s="24">
        <v>68.767</v>
      </c>
    </row>
    <row r="35" spans="1:33" ht="13.5" customHeight="1">
      <c r="A35" s="18">
        <v>18</v>
      </c>
      <c r="B35" s="43" t="s">
        <v>41</v>
      </c>
      <c r="C35" s="44">
        <v>1229</v>
      </c>
      <c r="D35" s="44">
        <v>1196</v>
      </c>
      <c r="E35" s="44">
        <v>1161</v>
      </c>
      <c r="F35" s="44">
        <v>1137</v>
      </c>
      <c r="G35" s="44">
        <v>1097</v>
      </c>
      <c r="H35" s="31">
        <v>585</v>
      </c>
      <c r="I35" s="24">
        <v>516</v>
      </c>
      <c r="J35" s="24">
        <v>473</v>
      </c>
      <c r="K35" s="24">
        <v>446</v>
      </c>
      <c r="L35" s="24">
        <v>422</v>
      </c>
      <c r="M35" s="24">
        <v>422</v>
      </c>
      <c r="N35" s="24">
        <v>405.056</v>
      </c>
      <c r="O35" s="24">
        <v>373.57</v>
      </c>
      <c r="P35" s="24">
        <v>358.892</v>
      </c>
      <c r="Q35" s="24">
        <v>350.685</v>
      </c>
      <c r="R35" s="24">
        <v>331.649</v>
      </c>
      <c r="S35" s="24">
        <v>292.488</v>
      </c>
      <c r="T35" s="24">
        <v>277.83</v>
      </c>
      <c r="U35" s="25">
        <v>255.585</v>
      </c>
      <c r="V35" s="24">
        <v>240.212</v>
      </c>
      <c r="W35" s="24">
        <v>236.67</v>
      </c>
      <c r="X35" s="24">
        <v>227.23</v>
      </c>
      <c r="Y35" s="24">
        <v>221.018</v>
      </c>
      <c r="Z35" s="24">
        <v>207.313</v>
      </c>
      <c r="AA35" s="24">
        <v>205</v>
      </c>
      <c r="AB35" s="24">
        <v>203.5</v>
      </c>
      <c r="AC35" s="24">
        <v>189.79</v>
      </c>
      <c r="AD35" s="24">
        <v>184.581</v>
      </c>
      <c r="AE35" s="24">
        <v>178.349</v>
      </c>
      <c r="AF35" s="24">
        <v>164.192</v>
      </c>
      <c r="AG35" s="24">
        <v>161.392</v>
      </c>
    </row>
    <row r="36" spans="1:33" ht="13.5" customHeight="1">
      <c r="A36" s="18">
        <v>19</v>
      </c>
      <c r="B36" s="43" t="s">
        <v>42</v>
      </c>
      <c r="C36" s="44">
        <v>2794</v>
      </c>
      <c r="D36" s="44">
        <v>2773</v>
      </c>
      <c r="E36" s="44">
        <v>2753</v>
      </c>
      <c r="F36" s="44">
        <v>2713</v>
      </c>
      <c r="G36" s="44">
        <v>2698</v>
      </c>
      <c r="H36" s="31">
        <v>491</v>
      </c>
      <c r="I36" s="24">
        <v>444</v>
      </c>
      <c r="J36" s="24">
        <v>395</v>
      </c>
      <c r="K36" s="24">
        <v>371</v>
      </c>
      <c r="L36" s="24">
        <v>355</v>
      </c>
      <c r="M36" s="24">
        <v>338</v>
      </c>
      <c r="N36" s="24">
        <v>325.615</v>
      </c>
      <c r="O36" s="24">
        <v>322.24</v>
      </c>
      <c r="P36" s="24">
        <v>308.303</v>
      </c>
      <c r="Q36" s="24">
        <v>287.39</v>
      </c>
      <c r="R36" s="24">
        <v>285.261</v>
      </c>
      <c r="S36" s="24">
        <v>277.234</v>
      </c>
      <c r="T36" s="24">
        <v>256.762</v>
      </c>
      <c r="U36" s="25">
        <v>257.805</v>
      </c>
      <c r="V36" s="24">
        <v>252.864</v>
      </c>
      <c r="W36" s="24">
        <v>239.187</v>
      </c>
      <c r="X36" s="24">
        <v>240.751</v>
      </c>
      <c r="Y36" s="24">
        <v>230.044</v>
      </c>
      <c r="Z36" s="24">
        <v>220.485</v>
      </c>
      <c r="AA36" s="24">
        <v>214</v>
      </c>
      <c r="AB36" s="24">
        <v>208.831</v>
      </c>
      <c r="AC36" s="24">
        <v>204.284</v>
      </c>
      <c r="AD36" s="24">
        <v>194.235</v>
      </c>
      <c r="AE36" s="24">
        <v>181.738</v>
      </c>
      <c r="AF36" s="24">
        <v>181.202</v>
      </c>
      <c r="AG36" s="24">
        <v>166.946</v>
      </c>
    </row>
    <row r="37" spans="1:33" ht="13.5" customHeight="1">
      <c r="A37" s="18">
        <v>20</v>
      </c>
      <c r="B37" s="43" t="s">
        <v>43</v>
      </c>
      <c r="C37" s="44">
        <v>1619</v>
      </c>
      <c r="D37" s="44">
        <v>1582</v>
      </c>
      <c r="E37" s="44">
        <v>1561</v>
      </c>
      <c r="F37" s="44">
        <v>1486</v>
      </c>
      <c r="G37" s="44">
        <v>1487</v>
      </c>
      <c r="H37" s="31">
        <v>462</v>
      </c>
      <c r="I37" s="24">
        <v>385</v>
      </c>
      <c r="J37" s="24">
        <v>345</v>
      </c>
      <c r="K37" s="24">
        <v>324</v>
      </c>
      <c r="L37" s="24">
        <v>299</v>
      </c>
      <c r="M37" s="24">
        <v>289</v>
      </c>
      <c r="N37" s="24">
        <v>280.023</v>
      </c>
      <c r="O37" s="24">
        <v>268.291</v>
      </c>
      <c r="P37" s="24">
        <v>242.727</v>
      </c>
      <c r="Q37" s="24">
        <v>230.287</v>
      </c>
      <c r="R37" s="24">
        <v>222.283</v>
      </c>
      <c r="S37" s="24">
        <v>213.011</v>
      </c>
      <c r="T37" s="24">
        <v>202.494</v>
      </c>
      <c r="U37" s="25">
        <v>192.509</v>
      </c>
      <c r="V37" s="24">
        <v>190.229</v>
      </c>
      <c r="W37" s="24">
        <v>190.067</v>
      </c>
      <c r="X37" s="24">
        <v>180.773</v>
      </c>
      <c r="Y37" s="24">
        <v>176.679</v>
      </c>
      <c r="Z37" s="24">
        <v>176.149</v>
      </c>
      <c r="AA37" s="24">
        <v>165</v>
      </c>
      <c r="AB37" s="24">
        <v>159.491</v>
      </c>
      <c r="AC37" s="24">
        <v>157.936</v>
      </c>
      <c r="AD37" s="24">
        <v>153.012</v>
      </c>
      <c r="AE37" s="24">
        <v>150.048</v>
      </c>
      <c r="AF37" s="24">
        <v>147.824</v>
      </c>
      <c r="AG37" s="24">
        <v>146.474</v>
      </c>
    </row>
    <row r="38" spans="1:33" ht="13.5" customHeight="1">
      <c r="A38" s="18">
        <v>21</v>
      </c>
      <c r="B38" s="43" t="s">
        <v>44</v>
      </c>
      <c r="C38" s="44">
        <v>2362</v>
      </c>
      <c r="D38" s="44">
        <v>2302</v>
      </c>
      <c r="E38" s="44">
        <v>2229</v>
      </c>
      <c r="F38" s="44">
        <v>2226</v>
      </c>
      <c r="G38" s="44">
        <v>2236</v>
      </c>
      <c r="H38" s="31">
        <v>1005</v>
      </c>
      <c r="I38" s="24">
        <v>906</v>
      </c>
      <c r="J38" s="24">
        <v>854</v>
      </c>
      <c r="K38" s="24">
        <v>813</v>
      </c>
      <c r="L38" s="24">
        <v>770</v>
      </c>
      <c r="M38" s="24">
        <v>741</v>
      </c>
      <c r="N38" s="24">
        <v>710.489</v>
      </c>
      <c r="O38" s="24">
        <v>691.785</v>
      </c>
      <c r="P38" s="24">
        <v>663.136</v>
      </c>
      <c r="Q38" s="24">
        <v>629.067</v>
      </c>
      <c r="R38" s="24">
        <v>601.056</v>
      </c>
      <c r="S38" s="24">
        <v>523.492</v>
      </c>
      <c r="T38" s="24">
        <v>503.321</v>
      </c>
      <c r="U38" s="25">
        <v>473.35</v>
      </c>
      <c r="V38" s="24">
        <v>451.272</v>
      </c>
      <c r="W38" s="24">
        <v>437.13</v>
      </c>
      <c r="X38" s="24">
        <v>416.302</v>
      </c>
      <c r="Y38" s="24">
        <v>409.304</v>
      </c>
      <c r="Z38" s="24">
        <v>393.204</v>
      </c>
      <c r="AA38" s="24">
        <v>378</v>
      </c>
      <c r="AB38" s="24">
        <v>357.15</v>
      </c>
      <c r="AC38" s="24">
        <v>342.873</v>
      </c>
      <c r="AD38" s="24">
        <v>327.075</v>
      </c>
      <c r="AE38" s="24">
        <v>309.663</v>
      </c>
      <c r="AF38" s="24">
        <v>291.835</v>
      </c>
      <c r="AG38" s="24">
        <v>285.393</v>
      </c>
    </row>
    <row r="39" spans="1:33" ht="13.5" customHeight="1">
      <c r="A39" s="18">
        <v>22</v>
      </c>
      <c r="B39" s="43" t="s">
        <v>45</v>
      </c>
      <c r="C39" s="44">
        <v>1007</v>
      </c>
      <c r="D39" s="44">
        <v>935</v>
      </c>
      <c r="E39" s="44">
        <v>882</v>
      </c>
      <c r="F39" s="44">
        <v>844</v>
      </c>
      <c r="G39" s="44">
        <v>820</v>
      </c>
      <c r="H39" s="31">
        <v>471</v>
      </c>
      <c r="I39" s="24">
        <v>433</v>
      </c>
      <c r="J39" s="24">
        <v>390</v>
      </c>
      <c r="K39" s="24">
        <v>366</v>
      </c>
      <c r="L39" s="24">
        <v>343</v>
      </c>
      <c r="M39" s="24">
        <v>327</v>
      </c>
      <c r="N39" s="24">
        <v>319.061</v>
      </c>
      <c r="O39" s="24">
        <v>305.421</v>
      </c>
      <c r="P39" s="24">
        <v>275.429</v>
      </c>
      <c r="Q39" s="24">
        <v>262.896</v>
      </c>
      <c r="R39" s="24">
        <v>245.609</v>
      </c>
      <c r="S39" s="24">
        <v>230.774</v>
      </c>
      <c r="T39" s="24">
        <v>220.166</v>
      </c>
      <c r="U39" s="25">
        <v>186.097</v>
      </c>
      <c r="V39" s="24">
        <v>177.313</v>
      </c>
      <c r="W39" s="24">
        <v>175.414</v>
      </c>
      <c r="X39" s="24">
        <v>169.816</v>
      </c>
      <c r="Y39" s="24">
        <v>164.408</v>
      </c>
      <c r="Z39" s="24">
        <v>157.671</v>
      </c>
      <c r="AA39" s="24">
        <v>148</v>
      </c>
      <c r="AB39" s="24">
        <v>141.83</v>
      </c>
      <c r="AC39" s="24">
        <v>132.746</v>
      </c>
      <c r="AD39" s="24">
        <v>127.627</v>
      </c>
      <c r="AE39" s="24">
        <v>122.44</v>
      </c>
      <c r="AF39" s="24">
        <v>116.043</v>
      </c>
      <c r="AG39" s="24">
        <v>107.896</v>
      </c>
    </row>
    <row r="40" spans="1:33" ht="13.5" customHeight="1">
      <c r="A40" s="18">
        <v>23</v>
      </c>
      <c r="B40" s="43" t="s">
        <v>46</v>
      </c>
      <c r="C40" s="44">
        <v>1450</v>
      </c>
      <c r="D40" s="44">
        <v>1418</v>
      </c>
      <c r="E40" s="44">
        <v>1391</v>
      </c>
      <c r="F40" s="44">
        <v>1395</v>
      </c>
      <c r="G40" s="44">
        <v>1357</v>
      </c>
      <c r="H40" s="31">
        <v>470</v>
      </c>
      <c r="I40" s="24">
        <v>391</v>
      </c>
      <c r="J40" s="24">
        <v>376</v>
      </c>
      <c r="K40" s="24">
        <v>350</v>
      </c>
      <c r="L40" s="24">
        <v>344</v>
      </c>
      <c r="M40" s="24">
        <v>386</v>
      </c>
      <c r="N40" s="24">
        <v>377.267</v>
      </c>
      <c r="O40" s="24">
        <v>368.299</v>
      </c>
      <c r="P40" s="24">
        <v>357.45</v>
      </c>
      <c r="Q40" s="24">
        <v>344.413</v>
      </c>
      <c r="R40" s="24">
        <v>331.936</v>
      </c>
      <c r="S40" s="24">
        <v>318.371</v>
      </c>
      <c r="T40" s="24">
        <v>271.132</v>
      </c>
      <c r="U40" s="25">
        <v>262.715</v>
      </c>
      <c r="V40" s="24">
        <v>249.999</v>
      </c>
      <c r="W40" s="24">
        <v>237.687</v>
      </c>
      <c r="X40" s="24">
        <v>228.083</v>
      </c>
      <c r="Y40" s="24">
        <v>218.284</v>
      </c>
      <c r="Z40" s="24">
        <v>218.525</v>
      </c>
      <c r="AA40" s="24">
        <v>208</v>
      </c>
      <c r="AB40" s="24">
        <v>202.069</v>
      </c>
      <c r="AC40" s="24">
        <v>192.928</v>
      </c>
      <c r="AD40" s="24">
        <v>183.681</v>
      </c>
      <c r="AE40" s="24">
        <v>179.542</v>
      </c>
      <c r="AF40" s="24">
        <v>174.256</v>
      </c>
      <c r="AG40" s="24">
        <v>163.991</v>
      </c>
    </row>
    <row r="41" spans="1:33" ht="13.5" customHeight="1">
      <c r="A41" s="18">
        <v>24</v>
      </c>
      <c r="B41" s="43" t="s">
        <v>47</v>
      </c>
      <c r="C41" s="44"/>
      <c r="D41" s="44"/>
      <c r="E41" s="44"/>
      <c r="F41" s="44"/>
      <c r="G41" s="44">
        <v>793</v>
      </c>
      <c r="H41" s="31">
        <v>365</v>
      </c>
      <c r="I41" s="24">
        <v>286</v>
      </c>
      <c r="J41" s="24">
        <v>266</v>
      </c>
      <c r="K41" s="24">
        <v>247</v>
      </c>
      <c r="L41" s="24">
        <v>230</v>
      </c>
      <c r="M41" s="24">
        <v>218</v>
      </c>
      <c r="N41" s="24">
        <v>209.886</v>
      </c>
      <c r="O41" s="24">
        <v>201.179</v>
      </c>
      <c r="P41" s="24">
        <v>194.143</v>
      </c>
      <c r="Q41" s="24">
        <v>186.37</v>
      </c>
      <c r="R41" s="24">
        <v>177.956</v>
      </c>
      <c r="S41" s="24">
        <v>169.495</v>
      </c>
      <c r="T41" s="24">
        <v>160.636</v>
      </c>
      <c r="U41" s="25">
        <v>136.821</v>
      </c>
      <c r="V41" s="24">
        <v>126.14</v>
      </c>
      <c r="W41" s="24">
        <v>119.963</v>
      </c>
      <c r="X41" s="24">
        <v>112.136</v>
      </c>
      <c r="Y41" s="24">
        <v>107.417</v>
      </c>
      <c r="Z41" s="24">
        <v>102.303</v>
      </c>
      <c r="AA41" s="24">
        <v>99</v>
      </c>
      <c r="AB41" s="24">
        <v>95.095</v>
      </c>
      <c r="AC41" s="24">
        <v>92.916</v>
      </c>
      <c r="AD41" s="24">
        <v>87.557</v>
      </c>
      <c r="AE41" s="24">
        <v>84.216</v>
      </c>
      <c r="AF41" s="24">
        <v>77.111</v>
      </c>
      <c r="AG41" s="24">
        <v>72.501</v>
      </c>
    </row>
    <row r="42" spans="1:33" ht="13.5" customHeight="1">
      <c r="A42" s="18">
        <v>25</v>
      </c>
      <c r="B42" s="43" t="s">
        <v>48</v>
      </c>
      <c r="C42" s="44">
        <v>1329</v>
      </c>
      <c r="D42" s="44">
        <v>1232</v>
      </c>
      <c r="E42" s="44">
        <v>1171</v>
      </c>
      <c r="F42" s="44">
        <v>1689</v>
      </c>
      <c r="G42" s="44">
        <v>1617</v>
      </c>
      <c r="H42" s="31">
        <v>1134</v>
      </c>
      <c r="I42" s="24">
        <v>998</v>
      </c>
      <c r="J42" s="24">
        <v>922</v>
      </c>
      <c r="K42" s="24">
        <v>1486</v>
      </c>
      <c r="L42" s="24">
        <v>1029</v>
      </c>
      <c r="M42" s="24">
        <v>967</v>
      </c>
      <c r="N42" s="24">
        <v>894.532</v>
      </c>
      <c r="O42" s="24">
        <v>846.528</v>
      </c>
      <c r="P42" s="24">
        <v>783.589</v>
      </c>
      <c r="Q42" s="24">
        <v>735.163</v>
      </c>
      <c r="R42" s="24">
        <v>689.07</v>
      </c>
      <c r="S42" s="24">
        <v>661.984</v>
      </c>
      <c r="T42" s="24">
        <v>624.679</v>
      </c>
      <c r="U42" s="25">
        <v>579.938</v>
      </c>
      <c r="V42" s="24">
        <v>552.43</v>
      </c>
      <c r="W42" s="24">
        <v>532.58</v>
      </c>
      <c r="X42" s="24">
        <v>511.815</v>
      </c>
      <c r="Y42" s="24">
        <v>491.737</v>
      </c>
      <c r="Z42" s="24">
        <v>479.257</v>
      </c>
      <c r="AA42" s="24">
        <v>456</v>
      </c>
      <c r="AB42" s="24">
        <v>443.579</v>
      </c>
      <c r="AC42" s="24">
        <v>425.346</v>
      </c>
      <c r="AD42" s="24">
        <v>406.471</v>
      </c>
      <c r="AE42" s="24">
        <v>526.503</v>
      </c>
      <c r="AF42" s="24">
        <v>508.758</v>
      </c>
      <c r="AG42" s="24">
        <v>480.088</v>
      </c>
    </row>
    <row r="43" spans="1:33" ht="13.5" customHeight="1">
      <c r="A43" s="18">
        <v>26</v>
      </c>
      <c r="B43" s="45" t="s">
        <v>51</v>
      </c>
      <c r="C43" s="46"/>
      <c r="D43" s="46"/>
      <c r="E43" s="46"/>
      <c r="F43" s="46"/>
      <c r="G43" s="46"/>
      <c r="H43" s="47">
        <v>666</v>
      </c>
      <c r="I43" s="27">
        <v>564</v>
      </c>
      <c r="J43" s="27">
        <v>496</v>
      </c>
      <c r="K43" s="27">
        <v>449</v>
      </c>
      <c r="L43" s="27">
        <v>426</v>
      </c>
      <c r="M43" s="27">
        <v>406</v>
      </c>
      <c r="N43" s="27">
        <v>377.441</v>
      </c>
      <c r="O43" s="27">
        <v>357.153</v>
      </c>
      <c r="P43" s="27">
        <v>334.242</v>
      </c>
      <c r="Q43" s="27">
        <v>328.114</v>
      </c>
      <c r="R43" s="24">
        <v>312.262</v>
      </c>
      <c r="S43" s="24">
        <v>301.595</v>
      </c>
      <c r="T43" s="27">
        <v>266.176</v>
      </c>
      <c r="U43" s="25">
        <v>247.444</v>
      </c>
      <c r="V43" s="27">
        <v>235.632</v>
      </c>
      <c r="W43" s="24">
        <v>228.82</v>
      </c>
      <c r="X43" s="27">
        <v>223.414</v>
      </c>
      <c r="Y43" s="24">
        <v>218.748</v>
      </c>
      <c r="Z43" s="27">
        <v>208.154</v>
      </c>
      <c r="AA43" s="24">
        <v>197</v>
      </c>
      <c r="AB43" s="24">
        <v>189.717</v>
      </c>
      <c r="AC43" s="24">
        <v>185.116</v>
      </c>
      <c r="AD43" s="24">
        <v>172.159</v>
      </c>
      <c r="AE43" s="24">
        <v>175.025</v>
      </c>
      <c r="AF43" s="24">
        <v>161.381</v>
      </c>
      <c r="AG43" s="24">
        <v>149.942</v>
      </c>
    </row>
    <row r="44" spans="1:33" ht="13.5" customHeight="1">
      <c r="A44" s="18"/>
      <c r="B44" s="45" t="s">
        <v>49</v>
      </c>
      <c r="C44" s="46">
        <v>60592</v>
      </c>
      <c r="D44" s="46">
        <v>59091</v>
      </c>
      <c r="E44" s="46">
        <v>57548</v>
      </c>
      <c r="F44" s="46">
        <v>56532</v>
      </c>
      <c r="G44" s="46">
        <v>55923</v>
      </c>
      <c r="H44" s="47">
        <v>22950</v>
      </c>
      <c r="I44" s="27">
        <v>20200</v>
      </c>
      <c r="J44" s="27">
        <v>18613</v>
      </c>
      <c r="K44" s="27">
        <v>18101</v>
      </c>
      <c r="L44" s="27">
        <v>16686</v>
      </c>
      <c r="M44" s="27">
        <v>16042</v>
      </c>
      <c r="N44" s="27">
        <v>15301.225999999999</v>
      </c>
      <c r="O44" s="27">
        <v>14507.007</v>
      </c>
      <c r="P44" s="27">
        <v>13834.375</v>
      </c>
      <c r="Q44" s="27">
        <v>13264.228</v>
      </c>
      <c r="R44" s="29">
        <v>12411.701</v>
      </c>
      <c r="S44" s="29">
        <v>11590.383</v>
      </c>
      <c r="T44" s="32">
        <v>10948.628999999999</v>
      </c>
      <c r="U44" s="29">
        <v>10227.612</v>
      </c>
      <c r="V44" s="29">
        <v>9754.187999999998</v>
      </c>
      <c r="W44" s="29">
        <v>9383.22</v>
      </c>
      <c r="X44" s="29">
        <v>9043.474</v>
      </c>
      <c r="Y44" s="29">
        <v>8791.089</v>
      </c>
      <c r="Z44" s="29">
        <v>8416.32</v>
      </c>
      <c r="AA44" s="29">
        <v>8077</v>
      </c>
      <c r="AB44" s="29">
        <v>7752.678</v>
      </c>
      <c r="AC44" s="29">
        <v>7474.308999999999</v>
      </c>
      <c r="AD44" s="29">
        <f>SUM(AD18:AD43)</f>
        <v>7140.097999999998</v>
      </c>
      <c r="AE44" s="29">
        <f>SUM(AE18:AE43)</f>
        <v>6989.180000000001</v>
      </c>
      <c r="AF44" s="29">
        <f>SUM(AF18:AF43)</f>
        <v>6743.365000000001</v>
      </c>
      <c r="AG44" s="29">
        <f>SUM(AG18:AG43)</f>
        <v>6438.673000000001</v>
      </c>
    </row>
    <row r="45" spans="1:33" ht="13.5" customHeight="1">
      <c r="A45" s="18"/>
      <c r="B45" s="45" t="s">
        <v>50</v>
      </c>
      <c r="C45" s="46">
        <v>77301</v>
      </c>
      <c r="D45" s="46">
        <v>75320</v>
      </c>
      <c r="E45" s="46">
        <v>73170</v>
      </c>
      <c r="F45" s="46">
        <v>71529</v>
      </c>
      <c r="G45" s="46">
        <v>70377</v>
      </c>
      <c r="H45" s="47">
        <v>30849</v>
      </c>
      <c r="I45" s="27">
        <v>26995</v>
      </c>
      <c r="J45" s="27">
        <v>24643</v>
      </c>
      <c r="K45" s="27">
        <v>23642</v>
      </c>
      <c r="L45" s="27">
        <v>21880</v>
      </c>
      <c r="M45" s="27">
        <v>20946</v>
      </c>
      <c r="N45" s="27">
        <v>19871.632999999998</v>
      </c>
      <c r="O45" s="27">
        <v>18893.65</v>
      </c>
      <c r="P45" s="27">
        <v>17598.374</v>
      </c>
      <c r="Q45" s="27">
        <v>16271.007</v>
      </c>
      <c r="R45" s="29">
        <v>15229.670999999998</v>
      </c>
      <c r="S45" s="29">
        <v>14192.081999999999</v>
      </c>
      <c r="T45" s="32">
        <v>13415.928999999998</v>
      </c>
      <c r="U45" s="29">
        <v>12556.543</v>
      </c>
      <c r="V45" s="29">
        <v>11952.506999999998</v>
      </c>
      <c r="W45" s="29">
        <v>11423.107</v>
      </c>
      <c r="X45" s="29">
        <v>11014.216</v>
      </c>
      <c r="Y45" s="29">
        <v>10609.36174</v>
      </c>
      <c r="Z45" s="29">
        <v>9952.07625</v>
      </c>
      <c r="AA45" s="29">
        <v>9503.91581</v>
      </c>
      <c r="AB45" s="29">
        <f aca="true" t="shared" si="0" ref="AB45:AG45">AB17+AB44</f>
        <v>9076.678</v>
      </c>
      <c r="AC45" s="29">
        <f t="shared" si="0"/>
        <v>8682.309</v>
      </c>
      <c r="AD45" s="29">
        <f t="shared" si="0"/>
        <v>8273.512509999999</v>
      </c>
      <c r="AE45" s="29">
        <f t="shared" si="0"/>
        <v>8045.290730000001</v>
      </c>
      <c r="AF45" s="29">
        <f t="shared" si="0"/>
        <v>7722.332780000001</v>
      </c>
      <c r="AG45" s="29">
        <f t="shared" si="0"/>
        <v>7327.98515</v>
      </c>
    </row>
    <row r="46" spans="2:29" ht="4.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1"/>
      <c r="S46" s="21"/>
      <c r="T46" s="9"/>
      <c r="U46" s="17"/>
      <c r="V46" s="17"/>
      <c r="W46" s="17"/>
      <c r="X46" s="17"/>
      <c r="Y46" s="17"/>
      <c r="Z46" s="17"/>
      <c r="AA46" s="9"/>
      <c r="AB46" s="9"/>
      <c r="AC46" s="9"/>
    </row>
    <row r="47" spans="2:29" s="7" customFormat="1" ht="12">
      <c r="B47" s="10" t="s">
        <v>76</v>
      </c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3"/>
      <c r="S47" s="13"/>
      <c r="T47" s="13"/>
      <c r="U47" s="13"/>
      <c r="V47" s="13"/>
      <c r="W47" s="13"/>
      <c r="X47" s="12"/>
      <c r="Y47" s="12"/>
      <c r="Z47" s="12"/>
      <c r="AA47" s="19"/>
      <c r="AB47" s="19"/>
      <c r="AC47" s="19"/>
    </row>
    <row r="48" spans="2:29" ht="14.25" customHeight="1">
      <c r="B48" s="48" t="s">
        <v>54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23"/>
    </row>
    <row r="49" spans="2:29" ht="12">
      <c r="B49" s="12" t="s">
        <v>55</v>
      </c>
      <c r="C49" s="14"/>
      <c r="D49" s="15" t="s">
        <v>53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20"/>
      <c r="AB49" s="20"/>
      <c r="AC49" s="20"/>
    </row>
    <row r="50" spans="23:29" ht="13.5" customHeight="1">
      <c r="W50" s="3"/>
      <c r="X50" s="3"/>
      <c r="Y50" s="3"/>
      <c r="Z50" s="3"/>
      <c r="AA50" s="8"/>
      <c r="AB50" s="8"/>
      <c r="AC50" s="8"/>
    </row>
    <row r="51" spans="2:23" ht="13.5" customHeight="1">
      <c r="B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1:23" ht="13.5"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5:29" ht="13.5">
      <c r="O53" s="3">
        <f>SUM(O18:O32)+SUM(O33:O43)-O44</f>
        <v>0</v>
      </c>
      <c r="P53" s="3">
        <f>SUM(P18:P32)+SUM(P33:P43)-P44</f>
        <v>0</v>
      </c>
      <c r="Q53" s="3">
        <f>SUM(Q18:Q32)+SUM(Q33:Q43)-Q44</f>
        <v>0</v>
      </c>
      <c r="R53" s="3"/>
      <c r="S53" s="3"/>
      <c r="T53" s="3"/>
      <c r="U53" s="3"/>
      <c r="V53" s="3"/>
      <c r="W53" s="3"/>
      <c r="X53" s="3"/>
      <c r="Y53" s="3"/>
      <c r="Z53" s="3"/>
      <c r="AA53" s="8"/>
      <c r="AB53" s="8"/>
      <c r="AC53" s="8"/>
    </row>
    <row r="56" spans="18:25" ht="13.5">
      <c r="R56" s="49"/>
      <c r="S56" s="49"/>
      <c r="T56" s="49"/>
      <c r="U56" s="49"/>
      <c r="V56" s="49"/>
      <c r="W56" s="49"/>
      <c r="X56" s="49"/>
      <c r="Y56" s="49"/>
    </row>
    <row r="57" spans="18:25" ht="13.5">
      <c r="R57" s="49"/>
      <c r="S57" s="49"/>
      <c r="T57" s="49"/>
      <c r="U57" s="50"/>
      <c r="V57" s="50"/>
      <c r="W57" s="49"/>
      <c r="X57" s="49"/>
      <c r="Y57" s="49"/>
    </row>
    <row r="58" spans="18:25" ht="13.5">
      <c r="R58" s="49"/>
      <c r="S58" s="49"/>
      <c r="T58" s="51"/>
      <c r="U58" s="52"/>
      <c r="V58" s="52"/>
      <c r="W58" s="49"/>
      <c r="X58" s="49"/>
      <c r="Y58" s="49"/>
    </row>
    <row r="59" spans="18:25" ht="13.5">
      <c r="R59" s="49"/>
      <c r="S59" s="49"/>
      <c r="T59" s="51"/>
      <c r="U59" s="52"/>
      <c r="V59" s="52"/>
      <c r="W59" s="49"/>
      <c r="X59" s="49"/>
      <c r="Y59" s="49"/>
    </row>
    <row r="60" spans="18:25" ht="13.5">
      <c r="R60" s="49"/>
      <c r="S60" s="49"/>
      <c r="T60" s="51"/>
      <c r="U60" s="52"/>
      <c r="V60" s="52"/>
      <c r="W60" s="49"/>
      <c r="X60" s="49"/>
      <c r="Y60" s="49"/>
    </row>
    <row r="61" spans="18:25" ht="13.5">
      <c r="R61" s="49"/>
      <c r="S61" s="49"/>
      <c r="T61" s="51"/>
      <c r="U61" s="52"/>
      <c r="V61" s="52"/>
      <c r="W61" s="49"/>
      <c r="X61" s="49"/>
      <c r="Y61" s="49"/>
    </row>
    <row r="62" spans="18:25" ht="13.5">
      <c r="R62" s="49"/>
      <c r="S62" s="49"/>
      <c r="T62" s="51"/>
      <c r="U62" s="52"/>
      <c r="V62" s="52"/>
      <c r="W62" s="49"/>
      <c r="X62" s="49"/>
      <c r="Y62" s="49"/>
    </row>
    <row r="63" spans="18:25" ht="13.5">
      <c r="R63" s="49"/>
      <c r="S63" s="49"/>
      <c r="T63" s="51"/>
      <c r="U63" s="52"/>
      <c r="V63" s="52"/>
      <c r="W63" s="49"/>
      <c r="X63" s="49"/>
      <c r="Y63" s="49"/>
    </row>
    <row r="64" spans="18:25" ht="13.5">
      <c r="R64" s="49"/>
      <c r="S64" s="49"/>
      <c r="T64" s="51"/>
      <c r="U64" s="52"/>
      <c r="V64" s="52"/>
      <c r="W64" s="49"/>
      <c r="X64" s="49"/>
      <c r="Y64" s="49"/>
    </row>
    <row r="65" spans="18:25" ht="13.5">
      <c r="R65" s="49"/>
      <c r="S65" s="49"/>
      <c r="T65" s="51"/>
      <c r="U65" s="52"/>
      <c r="V65" s="52"/>
      <c r="W65" s="49"/>
      <c r="X65" s="49"/>
      <c r="Y65" s="49"/>
    </row>
    <row r="66" spans="18:25" ht="13.5">
      <c r="R66" s="49"/>
      <c r="S66" s="49"/>
      <c r="T66" s="51"/>
      <c r="U66" s="52"/>
      <c r="V66" s="52"/>
      <c r="W66" s="49"/>
      <c r="X66" s="49"/>
      <c r="Y66" s="49"/>
    </row>
    <row r="67" spans="18:25" ht="13.5">
      <c r="R67" s="49"/>
      <c r="S67" s="49"/>
      <c r="T67" s="51"/>
      <c r="U67" s="52"/>
      <c r="V67" s="52"/>
      <c r="W67" s="49"/>
      <c r="X67" s="49"/>
      <c r="Y67" s="49"/>
    </row>
    <row r="68" spans="18:25" ht="13.5">
      <c r="R68" s="49"/>
      <c r="S68" s="49"/>
      <c r="T68" s="51"/>
      <c r="U68" s="52"/>
      <c r="V68" s="52"/>
      <c r="W68" s="49"/>
      <c r="X68" s="49"/>
      <c r="Y68" s="49"/>
    </row>
    <row r="69" spans="18:25" ht="13.5">
      <c r="R69" s="49"/>
      <c r="S69" s="49"/>
      <c r="T69" s="51"/>
      <c r="U69" s="52"/>
      <c r="V69" s="52"/>
      <c r="W69" s="49"/>
      <c r="X69" s="49"/>
      <c r="Y69" s="49"/>
    </row>
    <row r="70" spans="18:25" ht="13.5">
      <c r="R70" s="49"/>
      <c r="S70" s="49"/>
      <c r="T70" s="51"/>
      <c r="U70" s="52"/>
      <c r="V70" s="52"/>
      <c r="W70" s="49"/>
      <c r="X70" s="49"/>
      <c r="Y70" s="49"/>
    </row>
    <row r="71" spans="18:25" ht="13.5">
      <c r="R71" s="49"/>
      <c r="S71" s="49"/>
      <c r="T71" s="51"/>
      <c r="U71" s="52"/>
      <c r="V71" s="52"/>
      <c r="W71" s="49"/>
      <c r="X71" s="49"/>
      <c r="Y71" s="49"/>
    </row>
    <row r="72" spans="18:25" ht="13.5">
      <c r="R72" s="49"/>
      <c r="S72" s="49"/>
      <c r="T72" s="51"/>
      <c r="U72" s="52"/>
      <c r="V72" s="52"/>
      <c r="W72" s="49"/>
      <c r="X72" s="49"/>
      <c r="Y72" s="49"/>
    </row>
    <row r="73" spans="18:25" ht="13.5">
      <c r="R73" s="49"/>
      <c r="S73" s="49"/>
      <c r="T73" s="51"/>
      <c r="U73" s="53"/>
      <c r="V73" s="53"/>
      <c r="W73" s="49"/>
      <c r="X73" s="49"/>
      <c r="Y73" s="49"/>
    </row>
    <row r="74" spans="18:25" ht="13.5">
      <c r="R74" s="49"/>
      <c r="S74" s="49"/>
      <c r="T74" s="51"/>
      <c r="U74" s="53"/>
      <c r="V74" s="53"/>
      <c r="W74" s="49"/>
      <c r="X74" s="49"/>
      <c r="Y74" s="49"/>
    </row>
    <row r="75" spans="18:25" ht="13.5">
      <c r="R75" s="49"/>
      <c r="S75" s="49"/>
      <c r="T75" s="51"/>
      <c r="U75" s="52"/>
      <c r="V75" s="52"/>
      <c r="W75" s="49"/>
      <c r="X75" s="49"/>
      <c r="Y75" s="49"/>
    </row>
    <row r="76" spans="18:25" ht="13.5">
      <c r="R76" s="49"/>
      <c r="S76" s="49"/>
      <c r="T76" s="51"/>
      <c r="U76" s="52"/>
      <c r="V76" s="52"/>
      <c r="W76" s="49"/>
      <c r="X76" s="49"/>
      <c r="Y76" s="49"/>
    </row>
    <row r="77" spans="18:25" ht="13.5">
      <c r="R77" s="49"/>
      <c r="S77" s="49"/>
      <c r="T77" s="51"/>
      <c r="U77" s="52"/>
      <c r="V77" s="52"/>
      <c r="W77" s="49"/>
      <c r="X77" s="49"/>
      <c r="Y77" s="49"/>
    </row>
    <row r="78" spans="18:25" ht="13.5">
      <c r="R78" s="49"/>
      <c r="S78" s="49"/>
      <c r="T78" s="51"/>
      <c r="U78" s="52"/>
      <c r="V78" s="52"/>
      <c r="W78" s="49"/>
      <c r="X78" s="49"/>
      <c r="Y78" s="49"/>
    </row>
    <row r="79" spans="18:25" ht="13.5">
      <c r="R79" s="49"/>
      <c r="S79" s="49"/>
      <c r="T79" s="51"/>
      <c r="U79" s="52"/>
      <c r="V79" s="52"/>
      <c r="W79" s="49"/>
      <c r="X79" s="49"/>
      <c r="Y79" s="49"/>
    </row>
    <row r="80" spans="18:25" ht="13.5">
      <c r="R80" s="49"/>
      <c r="S80" s="49"/>
      <c r="T80" s="51"/>
      <c r="U80" s="52"/>
      <c r="V80" s="52"/>
      <c r="W80" s="49"/>
      <c r="X80" s="49"/>
      <c r="Y80" s="49"/>
    </row>
    <row r="81" spans="18:25" ht="13.5">
      <c r="R81" s="49"/>
      <c r="S81" s="49"/>
      <c r="T81" s="51"/>
      <c r="U81" s="52"/>
      <c r="V81" s="52"/>
      <c r="W81" s="49"/>
      <c r="X81" s="49"/>
      <c r="Y81" s="49"/>
    </row>
    <row r="82" spans="18:25" ht="13.5">
      <c r="R82" s="49"/>
      <c r="S82" s="49"/>
      <c r="T82" s="51"/>
      <c r="U82" s="52"/>
      <c r="V82" s="52"/>
      <c r="W82" s="49"/>
      <c r="X82" s="49"/>
      <c r="Y82" s="49"/>
    </row>
    <row r="83" spans="18:25" ht="13.5">
      <c r="R83" s="49"/>
      <c r="S83" s="49"/>
      <c r="T83" s="51"/>
      <c r="U83" s="52"/>
      <c r="V83" s="52"/>
      <c r="W83" s="49"/>
      <c r="X83" s="49"/>
      <c r="Y83" s="49"/>
    </row>
    <row r="84" spans="18:25" ht="13.5">
      <c r="R84" s="49"/>
      <c r="S84" s="49"/>
      <c r="T84" s="51"/>
      <c r="U84" s="52"/>
      <c r="V84" s="52"/>
      <c r="W84" s="49"/>
      <c r="X84" s="49"/>
      <c r="Y84" s="49"/>
    </row>
    <row r="85" spans="18:25" ht="13.5">
      <c r="R85" s="49"/>
      <c r="S85" s="49"/>
      <c r="T85" s="51"/>
      <c r="U85" s="52"/>
      <c r="V85" s="52"/>
      <c r="W85" s="49"/>
      <c r="X85" s="49"/>
      <c r="Y85" s="49"/>
    </row>
    <row r="86" spans="18:25" ht="13.5">
      <c r="R86" s="49"/>
      <c r="S86" s="49"/>
      <c r="T86" s="49"/>
      <c r="U86" s="49"/>
      <c r="V86" s="49"/>
      <c r="W86" s="49"/>
      <c r="X86" s="49"/>
      <c r="Y86" s="49"/>
    </row>
    <row r="87" spans="18:25" ht="13.5">
      <c r="R87" s="49"/>
      <c r="S87" s="49"/>
      <c r="T87" s="49"/>
      <c r="U87" s="49"/>
      <c r="V87" s="49"/>
      <c r="W87" s="49"/>
      <c r="X87" s="49"/>
      <c r="Y87" s="49"/>
    </row>
    <row r="88" spans="18:25" ht="13.5">
      <c r="R88" s="49"/>
      <c r="S88" s="49"/>
      <c r="T88" s="49"/>
      <c r="U88" s="49"/>
      <c r="V88" s="49"/>
      <c r="W88" s="49"/>
      <c r="X88" s="49"/>
      <c r="Y88" s="49"/>
    </row>
    <row r="89" spans="18:25" ht="13.5">
      <c r="R89" s="49"/>
      <c r="S89" s="49"/>
      <c r="T89" s="49"/>
      <c r="U89" s="49"/>
      <c r="V89" s="49"/>
      <c r="W89" s="49"/>
      <c r="X89" s="49"/>
      <c r="Y89" s="49"/>
    </row>
  </sheetData>
  <sheetProtection/>
  <mergeCells count="1">
    <mergeCell ref="B48:AB48"/>
  </mergeCells>
  <printOptions/>
  <pageMargins left="0.2" right="0.19" top="0.4" bottom="0.39" header="0.5" footer="0.5"/>
  <pageSetup horizontalDpi="300" verticalDpi="300" orientation="portrait" paperSize="9" scale="8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2017-09-26T05:12:50Z</cp:lastPrinted>
  <dcterms:created xsi:type="dcterms:W3CDTF">2000-08-22T04:57:13Z</dcterms:created>
  <dcterms:modified xsi:type="dcterms:W3CDTF">2019-09-03T09:28:58Z</dcterms:modified>
  <cp:category/>
  <cp:version/>
  <cp:contentType/>
  <cp:contentStatus/>
</cp:coreProperties>
</file>